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4_데이터성과관리팀\02_통계업무\01_통계연보 작성\1. 2024년(30회 통계연보) - 2025년 작성\2024년도 통계연보 나주시 서식(취합 및 작성용)\"/>
    </mc:Choice>
  </mc:AlternateContent>
  <xr:revisionPtr revIDLastSave="0" documentId="13_ncr:1_{6D311F31-E56C-4C62-BD1B-D44D9CED2CCD}" xr6:coauthVersionLast="36" xr6:coauthVersionMax="36" xr10:uidLastSave="{00000000-0000-0000-0000-000000000000}"/>
  <bookViews>
    <workbookView xWindow="28680" yWindow="-120" windowWidth="23250" windowHeight="13170" tabRatio="651" firstSheet="1" activeTab="5" xr2:uid="{00000000-000D-0000-FFFF-FFFF00000000}"/>
  </bookViews>
  <sheets>
    <sheet name="Ⅱ-1 위치" sheetId="23" r:id="rId1"/>
    <sheet name="Ⅱ-2 행정구역" sheetId="20" r:id="rId2"/>
    <sheet name="Ⅱ-3 토지지목별 현황" sheetId="10" r:id="rId3"/>
    <sheet name="Ⅱ-4 일기일수" sheetId="22" r:id="rId4"/>
    <sheet name="Ⅱ-5 기상개황" sheetId="21" r:id="rId5"/>
    <sheet name="Ⅱ-6 강수량" sheetId="13" r:id="rId6"/>
  </sheets>
  <externalReferences>
    <externalReference r:id="rId7"/>
    <externalReference r:id="rId8"/>
  </externalReferences>
  <definedNames>
    <definedName name="aaa" localSheetId="0">#REF!</definedName>
    <definedName name="aaa">#REF!</definedName>
    <definedName name="bbb" localSheetId="0">#REF!</definedName>
    <definedName name="bbb">#REF!</definedName>
    <definedName name="Document_array" localSheetId="0">{"Book1"}</definedName>
    <definedName name="Document_array">{"Book1"}</definedName>
    <definedName name="G" localSheetId="0">'[1] 견적서'!#REF!</definedName>
    <definedName name="G">'[1] 견적서'!#REF!</definedName>
    <definedName name="_xlnm.Print_Area" localSheetId="0">'Ⅱ-1 위치'!$A$1:$E$33</definedName>
    <definedName name="_xlnm.Print_Area" localSheetId="1">'Ⅱ-2 행정구역'!$A$2:$P$38</definedName>
    <definedName name="_xlnm.Print_Area" localSheetId="2">'Ⅱ-3 토지지목별 현황'!$A$1:$AB$34</definedName>
    <definedName name="_xlnm.Print_Area" localSheetId="3">'Ⅱ-4 일기일수'!$A$1:$C$27</definedName>
    <definedName name="_xlnm.Print_Area" localSheetId="4">'Ⅱ-5 기상개황'!$A$1:$I$26</definedName>
    <definedName name="_xlnm.Print_Area" localSheetId="5">'Ⅱ-6 강수량'!$A$1:$N$29</definedName>
    <definedName name="_xlnm.Print_Area">'[2]2-1포천(각세)(외제)'!#REF!</definedName>
    <definedName name="_xlnm.Print_Titles">#N/A</definedName>
    <definedName name="기본급테이블" localSheetId="0">#REF!</definedName>
    <definedName name="기본급테이블">#REF!</definedName>
    <definedName name="보고용" localSheetId="0">{"Book1"}</definedName>
    <definedName name="보고용">{"Book1"}</definedName>
    <definedName name="사원테이블" localSheetId="0">#REF!</definedName>
    <definedName name="사원테이블">#REF!</definedName>
    <definedName name="수당테이블" localSheetId="0">#REF!</definedName>
    <definedName name="수당테이블">#REF!</definedName>
    <definedName name="외국인국적2" localSheetId="0">#REF!</definedName>
    <definedName name="외국인국적2">#REF!</definedName>
    <definedName name="직책테이블" localSheetId="0">#REF!</definedName>
    <definedName name="직책테이블">#REF!</definedName>
  </definedNames>
  <calcPr calcId="191029"/>
</workbook>
</file>

<file path=xl/calcChain.xml><?xml version="1.0" encoding="utf-8"?>
<calcChain xmlns="http://schemas.openxmlformats.org/spreadsheetml/2006/main">
  <c r="B12" i="22" l="1"/>
  <c r="C12" i="22"/>
</calcChain>
</file>

<file path=xl/sharedStrings.xml><?xml version="1.0" encoding="utf-8"?>
<sst xmlns="http://schemas.openxmlformats.org/spreadsheetml/2006/main" count="248" uniqueCount="208">
  <si>
    <t>Unit : ㎡</t>
  </si>
  <si>
    <t>Unit : ㎜</t>
  </si>
  <si>
    <t xml:space="preserve">단위 : ㎜ </t>
  </si>
  <si>
    <t>계
Total</t>
  </si>
  <si>
    <t>1월
January</t>
  </si>
  <si>
    <t>2월
February</t>
  </si>
  <si>
    <t>3월
March</t>
  </si>
  <si>
    <t>4월
April</t>
  </si>
  <si>
    <t>5월
May</t>
  </si>
  <si>
    <t>6월
June</t>
  </si>
  <si>
    <t>7월
July</t>
  </si>
  <si>
    <t>8월
August</t>
  </si>
  <si>
    <t>9월
September</t>
  </si>
  <si>
    <t>10월
October</t>
  </si>
  <si>
    <t>11월
November</t>
  </si>
  <si>
    <t>12월
December</t>
  </si>
  <si>
    <t>단위 : ㎡</t>
  </si>
  <si>
    <t xml:space="preserve"> 계
Total</t>
  </si>
  <si>
    <t>목장용지
Pasture</t>
  </si>
  <si>
    <t>공장용지
Factory site</t>
  </si>
  <si>
    <t>철도용지
Railroad site</t>
  </si>
  <si>
    <t>체육용지
Gymnastics site</t>
  </si>
  <si>
    <t>종교용지
Religion site</t>
  </si>
  <si>
    <t>반
Ban</t>
    <phoneticPr fontId="13" type="noConversion"/>
  </si>
  <si>
    <t>Ⅱ. 토지 및 기후 Land and Climate</t>
    <phoneticPr fontId="2" type="noConversion"/>
  </si>
  <si>
    <t>창고용지
Warehouse site</t>
    <phoneticPr fontId="2" type="noConversion"/>
  </si>
  <si>
    <t>수도용지
Water 
supply site</t>
    <phoneticPr fontId="2" type="noConversion"/>
  </si>
  <si>
    <t>대
Building
site</t>
    <phoneticPr fontId="2" type="noConversion"/>
  </si>
  <si>
    <t>전
Dry
paddy
field</t>
    <phoneticPr fontId="2" type="noConversion"/>
  </si>
  <si>
    <t>답
Paddy
field</t>
    <phoneticPr fontId="2" type="noConversion"/>
  </si>
  <si>
    <t>임야
Forestry</t>
    <phoneticPr fontId="2" type="noConversion"/>
  </si>
  <si>
    <t>주유소용지
Gas station
site</t>
    <phoneticPr fontId="2" type="noConversion"/>
  </si>
  <si>
    <t>제방
Bank</t>
    <phoneticPr fontId="2" type="noConversion"/>
  </si>
  <si>
    <t>하천
Rivers</t>
    <phoneticPr fontId="2" type="noConversion"/>
  </si>
  <si>
    <t>구거
Ditch</t>
    <phoneticPr fontId="2" type="noConversion"/>
  </si>
  <si>
    <t>유지
Marsh</t>
    <phoneticPr fontId="2" type="noConversion"/>
  </si>
  <si>
    <t>공원
Park</t>
    <phoneticPr fontId="2" type="noConversion"/>
  </si>
  <si>
    <t>유원지
Recrecation site</t>
    <phoneticPr fontId="2" type="noConversion"/>
  </si>
  <si>
    <t>사적지
Historic 
site</t>
    <phoneticPr fontId="2" type="noConversion"/>
  </si>
  <si>
    <t>묘지
Burial</t>
    <phoneticPr fontId="2" type="noConversion"/>
  </si>
  <si>
    <t>잡종지
Miscellaneous site</t>
    <phoneticPr fontId="2" type="noConversion"/>
  </si>
  <si>
    <t>학교용지
School site</t>
    <phoneticPr fontId="2" type="noConversion"/>
  </si>
  <si>
    <t>주차장
Parking lot</t>
    <phoneticPr fontId="2" type="noConversion"/>
  </si>
  <si>
    <t>양어장
Fish farm</t>
    <phoneticPr fontId="2" type="noConversion"/>
  </si>
  <si>
    <t>출장소
Branch Office</t>
    <phoneticPr fontId="2" type="noConversion"/>
  </si>
  <si>
    <t>도로
Road</t>
    <phoneticPr fontId="2" type="noConversion"/>
  </si>
  <si>
    <t>연별
읍면동별</t>
    <phoneticPr fontId="2" type="noConversion"/>
  </si>
  <si>
    <t>남평읍</t>
  </si>
  <si>
    <t>세지면</t>
  </si>
  <si>
    <t>왕곡면</t>
  </si>
  <si>
    <t>반남면</t>
  </si>
  <si>
    <t>공산면</t>
  </si>
  <si>
    <t>동강면</t>
  </si>
  <si>
    <t>다시면</t>
  </si>
  <si>
    <t>문평면</t>
  </si>
  <si>
    <t>노안면</t>
  </si>
  <si>
    <t>금천면</t>
  </si>
  <si>
    <t>산포면</t>
  </si>
  <si>
    <t>다도면</t>
  </si>
  <si>
    <t>봉황면</t>
  </si>
  <si>
    <t>송월동</t>
  </si>
  <si>
    <t>영강동</t>
  </si>
  <si>
    <t>금남동</t>
  </si>
  <si>
    <t>성북동</t>
  </si>
  <si>
    <t>영산동</t>
  </si>
  <si>
    <t>이창동</t>
  </si>
  <si>
    <t>빛가람동</t>
  </si>
  <si>
    <t>연별
읍면동별</t>
    <phoneticPr fontId="2" type="noConversion"/>
  </si>
  <si>
    <t xml:space="preserve"> 자료: 시민봉사과</t>
    <phoneticPr fontId="2" type="noConversion"/>
  </si>
  <si>
    <t>왕 곡 면</t>
  </si>
  <si>
    <t>반 남 면</t>
  </si>
  <si>
    <t>공 산 면</t>
  </si>
  <si>
    <t>동 강 면</t>
  </si>
  <si>
    <t>다 시 면</t>
  </si>
  <si>
    <t>문 평 면</t>
  </si>
  <si>
    <t>노 안 면</t>
  </si>
  <si>
    <t>금 천 면</t>
  </si>
  <si>
    <t>산 포 면</t>
  </si>
  <si>
    <t>다 도 면</t>
  </si>
  <si>
    <t>봉 황 면</t>
  </si>
  <si>
    <t>송 월 동</t>
  </si>
  <si>
    <t xml:space="preserve">남 평 읍 </t>
    <phoneticPr fontId="2" type="noConversion"/>
  </si>
  <si>
    <t>세 지 면</t>
    <phoneticPr fontId="2" type="noConversion"/>
  </si>
  <si>
    <t>Source: Department of Safety &amp; Disaster</t>
    <phoneticPr fontId="2" type="noConversion"/>
  </si>
  <si>
    <t>자료: 안전재난과</t>
    <phoneticPr fontId="2" type="noConversion"/>
  </si>
  <si>
    <t>법정
Legal</t>
    <phoneticPr fontId="2" type="noConversion"/>
  </si>
  <si>
    <t>행정
Administrative</t>
    <phoneticPr fontId="2" type="noConversion"/>
  </si>
  <si>
    <t>리
Ri</t>
    <phoneticPr fontId="2" type="noConversion"/>
  </si>
  <si>
    <t>통
Tong</t>
    <phoneticPr fontId="2" type="noConversion"/>
  </si>
  <si>
    <t>읍·면
Eup·Myeon</t>
    <phoneticPr fontId="2" type="noConversion"/>
  </si>
  <si>
    <t>시·군·구
City·County·District</t>
    <phoneticPr fontId="2" type="noConversion"/>
  </si>
  <si>
    <t>동
Dong</t>
    <phoneticPr fontId="2" type="noConversion"/>
  </si>
  <si>
    <t>면
Myeon</t>
    <phoneticPr fontId="2" type="noConversion"/>
  </si>
  <si>
    <t>읍
Eup</t>
    <phoneticPr fontId="2" type="noConversion"/>
  </si>
  <si>
    <t>면적
Area
(㎢)</t>
    <phoneticPr fontId="2" type="noConversion"/>
  </si>
  <si>
    <t>읍 ·면 ·동
Eup ·Myeon· Dong</t>
    <phoneticPr fontId="2" type="noConversion"/>
  </si>
  <si>
    <t>Unit : each, ㎢</t>
    <phoneticPr fontId="2" type="noConversion"/>
  </si>
  <si>
    <t>단위 : 개, ㎢</t>
    <phoneticPr fontId="2" type="noConversion"/>
  </si>
  <si>
    <t>자료: 「기상관측통계」기상청 국가기후데이터센터</t>
  </si>
  <si>
    <t>12월</t>
  </si>
  <si>
    <t>11월</t>
  </si>
  <si>
    <t>10월</t>
  </si>
  <si>
    <t>9월</t>
  </si>
  <si>
    <t>8월</t>
  </si>
  <si>
    <t>7월</t>
  </si>
  <si>
    <t>6월</t>
  </si>
  <si>
    <t>5월</t>
  </si>
  <si>
    <t>4월</t>
  </si>
  <si>
    <t>3월</t>
  </si>
  <si>
    <t>2월</t>
  </si>
  <si>
    <t>1월</t>
  </si>
  <si>
    <t>최대 순간풍속
Highest Gust Speed</t>
    <phoneticPr fontId="2" type="noConversion"/>
  </si>
  <si>
    <t>평균풍속
Mean Speed</t>
    <phoneticPr fontId="2" type="noConversion"/>
  </si>
  <si>
    <t>최저
극값
Lowest</t>
    <phoneticPr fontId="2" type="noConversion"/>
  </si>
  <si>
    <t>평균
최저
Mean minimum</t>
    <phoneticPr fontId="2" type="noConversion"/>
  </si>
  <si>
    <t>최고
극값
Highest</t>
    <phoneticPr fontId="2" type="noConversion"/>
  </si>
  <si>
    <t>평균
최고
Mean maximum</t>
    <phoneticPr fontId="2" type="noConversion"/>
  </si>
  <si>
    <t>평균
Mean</t>
    <phoneticPr fontId="2" type="noConversion"/>
  </si>
  <si>
    <t>바람(㎧) Wind Speed</t>
    <phoneticPr fontId="2" type="noConversion"/>
  </si>
  <si>
    <t>강수량
Precipitation
(㎜)</t>
    <phoneticPr fontId="2" type="noConversion"/>
  </si>
  <si>
    <t xml:space="preserve">기온(℃)
Air temperature </t>
    <phoneticPr fontId="2" type="noConversion"/>
  </si>
  <si>
    <t>연별
월별</t>
    <phoneticPr fontId="2" type="noConversion"/>
  </si>
  <si>
    <t>Unit : item specific</t>
    <phoneticPr fontId="2" type="noConversion"/>
  </si>
  <si>
    <t>단위 : 개별</t>
    <phoneticPr fontId="2" type="noConversion"/>
  </si>
  <si>
    <t>폭풍
Gale</t>
    <phoneticPr fontId="2" type="noConversion"/>
  </si>
  <si>
    <t>강수
Rain</t>
    <phoneticPr fontId="2" type="noConversion"/>
  </si>
  <si>
    <t>연별
월별</t>
    <phoneticPr fontId="2" type="noConversion"/>
  </si>
  <si>
    <t>Unit : day</t>
    <phoneticPr fontId="2" type="noConversion"/>
  </si>
  <si>
    <t>단위 : 일</t>
  </si>
  <si>
    <t>주: 강수량 측정기기 설치 장소별 측정값으로, '기상개황'자료와 일치하지 않을 수 있음</t>
    <phoneticPr fontId="2" type="noConversion"/>
  </si>
  <si>
    <t>자료: 「방재기상관측연보」기상청 국가기후데이터센터                            Source: Korea Meteorological Administration</t>
    <phoneticPr fontId="2" type="noConversion"/>
  </si>
  <si>
    <t xml:space="preserve">연별
yearly
읍면동별
Eup ·Myeon· Dong
</t>
    <phoneticPr fontId="2" type="noConversion"/>
  </si>
  <si>
    <t xml:space="preserve"> 주: 1) 시·군·구 제외  Excluding City County and District  2) 행정시 제외  Excluding Administrative Cities  3)자치구가 아닌 구 제외 Excluding Non-autonomous District</t>
    <phoneticPr fontId="2" type="noConversion"/>
  </si>
  <si>
    <t xml:space="preserve">      4) 자연마을 추가 Adding Natural Village </t>
    <phoneticPr fontId="2" type="noConversion"/>
  </si>
  <si>
    <t>자연마을
Natural village</t>
    <phoneticPr fontId="2" type="noConversion"/>
  </si>
  <si>
    <t>과수원
Orchard</t>
    <phoneticPr fontId="2" type="noConversion"/>
  </si>
  <si>
    <t xml:space="preserve"> 주: 1) 광천지 제외 Excluding Mineral Spring Site  2) 염전 제외  Excluding Saltern</t>
    <phoneticPr fontId="2" type="noConversion"/>
  </si>
  <si>
    <t>Source : Department of General Affairs</t>
    <phoneticPr fontId="2" type="noConversion"/>
  </si>
  <si>
    <t>주:  강수일수는 일 강수량이 0.1mm 이상, 폭풍일수는 최대풍속 13.9m/s 이상</t>
    <phoneticPr fontId="2" type="noConversion"/>
  </si>
  <si>
    <t>Rain days include daily precipitation of 0.1 mm or more, and Gale days include maximum wind speed of 13.9 m/s or more.</t>
    <phoneticPr fontId="2" type="noConversion"/>
  </si>
  <si>
    <t xml:space="preserve">      Source: Korea Meteorological Administration</t>
    <phoneticPr fontId="2" type="noConversion"/>
  </si>
  <si>
    <t xml:space="preserve">    Measured values for each location where precipitation measuring equipment is installed, and may not match the ‘Summary Meteorological Conditions’ data.</t>
    <phoneticPr fontId="2" type="noConversion"/>
  </si>
  <si>
    <t xml:space="preserve">    Source: Department of General Affairs, Department of Public Service</t>
    <phoneticPr fontId="13" type="noConversion"/>
  </si>
  <si>
    <t xml:space="preserve">자료: 총무과, 시민봉사과                                      </t>
    <phoneticPr fontId="13" type="noConversion"/>
  </si>
  <si>
    <t xml:space="preserve"> 석학 신숙주의 태생지임은 물론 광주학생독립운동의 진원지로서 인걸지령(人傑地靈)을 증명해 주고 있다.</t>
    <phoneticPr fontId="13" type="noConversion"/>
  </si>
  <si>
    <t xml:space="preserve"> 국난을 극복하는데 큰 공을 세운 선열이 많이 배출되었고, 특히 임진왜란 의병장 창의사문열공 김천일 선생, 조선의</t>
    <phoneticPr fontId="13" type="noConversion"/>
  </si>
  <si>
    <r>
      <t xml:space="preserve"> 10개</t>
    </r>
    <r>
      <rPr>
        <sz val="9"/>
        <color theme="1"/>
        <rFont val="굴림"/>
        <family val="3"/>
        <charset val="129"/>
      </rPr>
      <t xml:space="preserve"> 시군의 관문으로 교통의 중심지이고 예부터 금성산의 산형이 서울 삼각산과 같다해서 소경이라 불리우며, 역대</t>
    </r>
    <phoneticPr fontId="13" type="noConversion"/>
  </si>
  <si>
    <t xml:space="preserve">  광주에서 서남쪽으로 26.7㎞ 거리에 위치하여 광주 산업권의 근교일 뿐 아니라 함평·무안·목포·영암·강진·해남 등 </t>
    <phoneticPr fontId="13" type="noConversion"/>
  </si>
  <si>
    <t xml:space="preserve"> 나주평야를 그림처럼 한눈에 볼 수 있다.</t>
    <phoneticPr fontId="13" type="noConversion"/>
  </si>
  <si>
    <t xml:space="preserve"> 하여 호남곡창을 상징하고 있으며 우리시의 진산인 금성산(451m)이 시 중심부에 우뚝솟아 시가지는 물론 곡창지대인</t>
    <phoneticPr fontId="13" type="noConversion"/>
  </si>
  <si>
    <t xml:space="preserve"> 평야로 연속되어 남북으로 연결한 남평·금천·다시평야는 토지가 비옥하여 산물이 풍부하며 평탄한 구릉을 서로 연결</t>
    <phoneticPr fontId="13" type="noConversion"/>
  </si>
  <si>
    <r>
      <t xml:space="preserve">  영산강</t>
    </r>
    <r>
      <rPr>
        <sz val="9"/>
        <color theme="1"/>
        <rFont val="굴림"/>
        <family val="3"/>
        <charset val="129"/>
      </rPr>
      <t xml:space="preserve"> 유역은 나주평야가 전개되어 수로의 편이를 주고 있으며 동남과 서북간에 일부 산악이 기복하나 태반이 구릉</t>
    </r>
    <phoneticPr fontId="13" type="noConversion"/>
  </si>
  <si>
    <t xml:space="preserve"> 화순군, 서로는 함평군과 무안군, 남으로 영암군, 북으로는 광주광역시와 경계를 이루고 있다.</t>
    <phoneticPr fontId="13" type="noConversion"/>
  </si>
  <si>
    <t>Northern extremity</t>
    <phoneticPr fontId="13" type="noConversion"/>
  </si>
  <si>
    <t>북단</t>
  </si>
  <si>
    <t>Southern extremity</t>
    <phoneticPr fontId="13" type="noConversion"/>
  </si>
  <si>
    <t xml:space="preserve">  Naju-si, jeonnam </t>
    <phoneticPr fontId="13" type="noConversion"/>
  </si>
  <si>
    <t>남단</t>
  </si>
  <si>
    <t xml:space="preserve">  22 Sicheong-gil </t>
    <phoneticPr fontId="13" type="noConversion"/>
  </si>
  <si>
    <t xml:space="preserve"> (송월동)</t>
    <phoneticPr fontId="13" type="noConversion"/>
  </si>
  <si>
    <t>Western extremity</t>
    <phoneticPr fontId="13" type="noConversion"/>
  </si>
  <si>
    <t xml:space="preserve">  시청길 22</t>
    <phoneticPr fontId="13" type="noConversion"/>
  </si>
  <si>
    <t>서단</t>
  </si>
  <si>
    <t xml:space="preserve">  전라남도 나주시</t>
    <phoneticPr fontId="13" type="noConversion"/>
  </si>
  <si>
    <t>Eastern extremity</t>
    <phoneticPr fontId="13" type="noConversion"/>
  </si>
  <si>
    <t>동단</t>
  </si>
  <si>
    <t>Gross Distance</t>
    <phoneticPr fontId="13" type="noConversion"/>
  </si>
  <si>
    <t>극점
Extreme</t>
    <phoneticPr fontId="23" type="noConversion"/>
  </si>
  <si>
    <t>지명
Name of Place</t>
    <phoneticPr fontId="23" type="noConversion"/>
  </si>
  <si>
    <t>Extremity</t>
  </si>
  <si>
    <t>Location of City hall</t>
    <phoneticPr fontId="23" type="noConversion"/>
  </si>
  <si>
    <t>연장거리</t>
  </si>
  <si>
    <t>경도와 위도의 극점
Extreme of longitude and latitude</t>
    <phoneticPr fontId="13" type="noConversion"/>
  </si>
  <si>
    <t>단</t>
  </si>
  <si>
    <t>소재지</t>
    <phoneticPr fontId="23" type="noConversion"/>
  </si>
  <si>
    <t>1. 위치  Location</t>
    <phoneticPr fontId="13" type="noConversion"/>
  </si>
  <si>
    <t>Ⅱ. 토지 및 기후</t>
    <phoneticPr fontId="23" type="noConversion"/>
  </si>
  <si>
    <t>2. 행정구역  Administrative Districts of Local Governments</t>
    <phoneticPr fontId="2" type="noConversion"/>
  </si>
  <si>
    <t>3. 토지지목별 현황  Area by Land Category</t>
    <phoneticPr fontId="2" type="noConversion"/>
  </si>
  <si>
    <t>5. 기상개황  Summary Meteorological Conditions</t>
    <phoneticPr fontId="2" type="noConversion"/>
  </si>
  <si>
    <t>6. 강수량  Precipitation</t>
    <phoneticPr fontId="2" type="noConversion"/>
  </si>
  <si>
    <t>4. 일기일수  Number Of Days For Weather Conditions</t>
    <phoneticPr fontId="2" type="noConversion"/>
  </si>
  <si>
    <t>-</t>
  </si>
  <si>
    <t>-</t>
    <phoneticPr fontId="2" type="noConversion"/>
  </si>
  <si>
    <t xml:space="preserve">  총면적 608.49㎢ 로 우리나라 4대강의 하나인 영산강이 시가지를 관통하여 지세를 남북으로 양분하고 있고 동으로</t>
    <phoneticPr fontId="13" type="noConversion"/>
  </si>
  <si>
    <t>남평읍 노동리</t>
  </si>
  <si>
    <t xml:space="preserve">  북위   35˚  04´
  North latitude</t>
  </si>
  <si>
    <t>Nampyeong-eup Nodong-ri</t>
  </si>
  <si>
    <t xml:space="preserve">  동경  126˚  54´
  East longitude</t>
  </si>
  <si>
    <t>문평면 안곡리</t>
  </si>
  <si>
    <t xml:space="preserve">  북위   36˚  03´
  North latitude</t>
  </si>
  <si>
    <t>동서간 28km</t>
  </si>
  <si>
    <t>Munpyeong-myeon Angok-ri</t>
  </si>
  <si>
    <t xml:space="preserve">  동경  126˚  35´
  East longitude</t>
  </si>
  <si>
    <t>East-West distance</t>
  </si>
  <si>
    <t>동강면 장동리</t>
  </si>
  <si>
    <t xml:space="preserve">  북위   34˚  53´
  North latitude</t>
  </si>
  <si>
    <t>남북간 32km</t>
  </si>
  <si>
    <t>Donggang-myeon Jangdong-ri</t>
  </si>
  <si>
    <t xml:space="preserve">  동경  126˚  33´
  East longitude</t>
  </si>
  <si>
    <t>South-North distance</t>
  </si>
  <si>
    <t>노안면 유곡리</t>
  </si>
  <si>
    <t xml:space="preserve">  북위   35˚  07´
  North latitude</t>
  </si>
  <si>
    <t>Noan-myeon Yugok-ri</t>
  </si>
  <si>
    <t xml:space="preserve">  동경  126˚  44´
  East longitude</t>
  </si>
  <si>
    <t>통·리
Tong &amp; Ri</t>
    <phoneticPr fontId="2" type="noConversion"/>
  </si>
  <si>
    <t xml:space="preserve"> 자료 :  총무과, 시민봉사과</t>
    <phoneticPr fontId="2" type="noConversion"/>
  </si>
  <si>
    <t>Source: Department of Public Service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</si>
</sst>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0.00_);[Red]\(0.00\)"/>
    <numFmt numFmtId="177" formatCode="_-* #,##0_-;\-* #,##0_-;_-* &quot;-&quot;??_-;_-@_-"/>
    <numFmt numFmtId="178" formatCode="#,##0.0_);[Red]\(#,##0.0\)"/>
    <numFmt numFmtId="179" formatCode="0_);[Red]\(0\)"/>
    <numFmt numFmtId="180" formatCode="#,##0_ "/>
    <numFmt numFmtId="181" formatCode="0_ "/>
    <numFmt numFmtId="182" formatCode="_-* #,##0.0_-;\-* #,##0.0_-;_-* &quot;-&quot;_-;_-@_-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9"/>
      <name val="HY중고딕"/>
      <family val="1"/>
      <charset val="129"/>
    </font>
    <font>
      <b/>
      <sz val="16"/>
      <name val="HY중고딕"/>
      <family val="1"/>
      <charset val="129"/>
    </font>
    <font>
      <sz val="9"/>
      <name val="굴림"/>
      <family val="3"/>
      <charset val="129"/>
    </font>
    <font>
      <sz val="10"/>
      <name val="돋움"/>
      <family val="3"/>
      <charset val="129"/>
    </font>
    <font>
      <sz val="10"/>
      <name val="HY중고딕"/>
      <family val="1"/>
      <charset val="129"/>
    </font>
    <font>
      <b/>
      <sz val="12"/>
      <name val="HY중고딕"/>
      <family val="1"/>
      <charset val="129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b/>
      <sz val="9"/>
      <name val="HY중고딕"/>
      <family val="1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9"/>
      <name val="굴림"/>
      <family val="3"/>
      <charset val="129"/>
    </font>
    <font>
      <sz val="10"/>
      <name val="바탕체"/>
      <family val="1"/>
      <charset val="129"/>
    </font>
    <font>
      <b/>
      <sz val="9"/>
      <color theme="1"/>
      <name val="굴림"/>
      <family val="3"/>
      <charset val="129"/>
    </font>
    <font>
      <sz val="8"/>
      <name val="굴림"/>
      <family val="3"/>
      <charset val="129"/>
    </font>
    <font>
      <sz val="9"/>
      <color rgb="FF3C4043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b/>
      <sz val="10"/>
      <name val="HY중고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80" fontId="18" fillId="0" borderId="0">
      <alignment horizontal="right"/>
    </xf>
  </cellStyleXfs>
  <cellXfs count="2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vertical="top"/>
    </xf>
    <xf numFmtId="49" fontId="9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vertical="top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41" fontId="6" fillId="0" borderId="12" xfId="1" applyFont="1" applyFill="1" applyBorder="1" applyAlignment="1" applyProtection="1">
      <alignment horizontal="center" vertical="center" wrapText="1"/>
      <protection locked="0"/>
    </xf>
    <xf numFmtId="41" fontId="6" fillId="0" borderId="0" xfId="1" applyFont="1" applyFill="1" applyBorder="1" applyAlignment="1" applyProtection="1">
      <alignment horizontal="center" vertical="center" wrapText="1"/>
      <protection locked="0"/>
    </xf>
    <xf numFmtId="179" fontId="6" fillId="0" borderId="0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3" xfId="1" applyFont="1" applyFill="1" applyBorder="1" applyAlignment="1" applyProtection="1">
      <alignment horizontal="center" vertical="center" wrapText="1"/>
      <protection locked="0"/>
    </xf>
    <xf numFmtId="179" fontId="6" fillId="0" borderId="12" xfId="1" applyNumberFormat="1" applyFont="1" applyFill="1" applyBorder="1" applyAlignment="1" applyProtection="1">
      <alignment horizontal="right" vertical="center" wrapText="1"/>
      <protection locked="0"/>
    </xf>
    <xf numFmtId="179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179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left" vertical="center"/>
    </xf>
    <xf numFmtId="177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81" fontId="6" fillId="0" borderId="13" xfId="0" applyNumberFormat="1" applyFont="1" applyFill="1" applyBorder="1">
      <alignment vertical="center"/>
    </xf>
    <xf numFmtId="181" fontId="6" fillId="0" borderId="13" xfId="0" applyNumberFormat="1" applyFont="1" applyFill="1" applyBorder="1" applyAlignment="1">
      <alignment vertical="center"/>
    </xf>
    <xf numFmtId="178" fontId="6" fillId="0" borderId="16" xfId="2" applyNumberFormat="1" applyFont="1" applyFill="1" applyBorder="1" applyAlignment="1">
      <alignment horizontal="center" vertical="center" wrapText="1"/>
    </xf>
    <xf numFmtId="178" fontId="6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81" fontId="6" fillId="0" borderId="19" xfId="0" applyNumberFormat="1" applyFont="1" applyFill="1" applyBorder="1" applyAlignment="1">
      <alignment horizontal="center" vertical="center"/>
    </xf>
    <xf numFmtId="181" fontId="6" fillId="0" borderId="20" xfId="0" applyNumberFormat="1" applyFont="1" applyFill="1" applyBorder="1" applyAlignment="1">
      <alignment horizontal="center" vertical="center"/>
    </xf>
    <xf numFmtId="181" fontId="6" fillId="0" borderId="21" xfId="0" applyNumberFormat="1" applyFont="1" applyFill="1" applyBorder="1" applyAlignment="1">
      <alignment vertical="center"/>
    </xf>
    <xf numFmtId="181" fontId="6" fillId="0" borderId="22" xfId="0" applyNumberFormat="1" applyFont="1" applyFill="1" applyBorder="1">
      <alignment vertical="center"/>
    </xf>
    <xf numFmtId="181" fontId="6" fillId="0" borderId="24" xfId="0" applyNumberFormat="1" applyFont="1" applyFill="1" applyBorder="1" applyAlignment="1">
      <alignment vertical="center"/>
    </xf>
    <xf numFmtId="181" fontId="6" fillId="0" borderId="25" xfId="0" applyNumberFormat="1" applyFont="1" applyFill="1" applyBorder="1">
      <alignment vertical="center"/>
    </xf>
    <xf numFmtId="181" fontId="6" fillId="0" borderId="27" xfId="0" applyNumberFormat="1" applyFont="1" applyFill="1" applyBorder="1" applyAlignment="1">
      <alignment vertical="center"/>
    </xf>
    <xf numFmtId="181" fontId="6" fillId="0" borderId="28" xfId="0" applyNumberFormat="1" applyFont="1" applyFill="1" applyBorder="1">
      <alignment vertical="center"/>
    </xf>
    <xf numFmtId="181" fontId="6" fillId="0" borderId="30" xfId="0" applyNumberFormat="1" applyFont="1" applyFill="1" applyBorder="1" applyAlignment="1">
      <alignment vertical="center"/>
    </xf>
    <xf numFmtId="181" fontId="6" fillId="0" borderId="31" xfId="0" applyNumberFormat="1" applyFont="1" applyFill="1" applyBorder="1">
      <alignment vertical="center"/>
    </xf>
    <xf numFmtId="41" fontId="6" fillId="0" borderId="10" xfId="1" applyFont="1" applyFill="1" applyBorder="1" applyAlignment="1" applyProtection="1">
      <alignment horizontal="center" vertical="center" wrapText="1"/>
      <protection locked="0"/>
    </xf>
    <xf numFmtId="41" fontId="6" fillId="0" borderId="10" xfId="1" applyFont="1" applyFill="1" applyBorder="1" applyAlignment="1" applyProtection="1">
      <alignment horizontal="right" vertical="center" wrapText="1"/>
      <protection locked="0"/>
    </xf>
    <xf numFmtId="41" fontId="6" fillId="0" borderId="3" xfId="1" applyFont="1" applyFill="1" applyBorder="1" applyAlignment="1" applyProtection="1">
      <alignment horizontal="right" vertical="center" wrapText="1"/>
      <protection locked="0"/>
    </xf>
    <xf numFmtId="41" fontId="6" fillId="0" borderId="6" xfId="1" applyFont="1" applyFill="1" applyBorder="1" applyAlignment="1" applyProtection="1">
      <alignment horizontal="right" vertical="center" wrapText="1"/>
      <protection locked="0"/>
    </xf>
    <xf numFmtId="41" fontId="6" fillId="0" borderId="6" xfId="1" applyFont="1" applyFill="1" applyBorder="1" applyAlignment="1" applyProtection="1">
      <alignment horizontal="center" vertical="center" wrapText="1"/>
      <protection locked="0"/>
    </xf>
    <xf numFmtId="41" fontId="6" fillId="0" borderId="13" xfId="1" applyFont="1" applyFill="1" applyBorder="1" applyAlignment="1" applyProtection="1">
      <alignment horizontal="right" vertical="center" wrapText="1"/>
      <protection locked="0"/>
    </xf>
    <xf numFmtId="41" fontId="6" fillId="0" borderId="0" xfId="1" applyFont="1" applyFill="1" applyBorder="1" applyAlignment="1" applyProtection="1">
      <alignment horizontal="right" vertical="center" wrapText="1"/>
      <protection locked="0"/>
    </xf>
    <xf numFmtId="41" fontId="6" fillId="0" borderId="12" xfId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Fill="1" applyBorder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Border="1">
      <alignment vertical="center"/>
    </xf>
    <xf numFmtId="0" fontId="17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 shrinkToFit="1"/>
    </xf>
    <xf numFmtId="179" fontId="6" fillId="0" borderId="19" xfId="0" applyNumberFormat="1" applyFont="1" applyFill="1" applyBorder="1" applyAlignment="1">
      <alignment horizontal="center" vertical="center" wrapText="1"/>
    </xf>
    <xf numFmtId="179" fontId="6" fillId="0" borderId="20" xfId="0" applyNumberFormat="1" applyFont="1" applyFill="1" applyBorder="1" applyAlignment="1">
      <alignment horizontal="center" vertical="center" wrapText="1"/>
    </xf>
    <xf numFmtId="41" fontId="6" fillId="0" borderId="41" xfId="1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177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41" fontId="6" fillId="0" borderId="22" xfId="1" applyFont="1" applyFill="1" applyBorder="1" applyAlignment="1" applyProtection="1">
      <alignment horizontal="center" vertical="center" wrapText="1"/>
      <protection locked="0"/>
    </xf>
    <xf numFmtId="41" fontId="6" fillId="0" borderId="23" xfId="1" applyFont="1" applyFill="1" applyBorder="1" applyAlignment="1" applyProtection="1">
      <alignment horizontal="center" vertical="center" wrapText="1"/>
      <protection locked="0"/>
    </xf>
    <xf numFmtId="180" fontId="18" fillId="2" borderId="0" xfId="6" applyFill="1">
      <alignment horizontal="right"/>
    </xf>
    <xf numFmtId="180" fontId="6" fillId="2" borderId="0" xfId="6" applyFont="1" applyFill="1">
      <alignment horizontal="right"/>
    </xf>
    <xf numFmtId="180" fontId="6" fillId="2" borderId="0" xfId="6" applyFont="1" applyFill="1" applyAlignment="1">
      <alignment horizontal="right"/>
    </xf>
    <xf numFmtId="180" fontId="6" fillId="2" borderId="0" xfId="6" applyFont="1" applyFill="1" applyAlignment="1">
      <alignment horizontal="left"/>
    </xf>
    <xf numFmtId="180" fontId="6" fillId="2" borderId="0" xfId="6" applyFont="1" applyFill="1" applyAlignment="1"/>
    <xf numFmtId="180" fontId="6" fillId="2" borderId="0" xfId="6" applyFont="1" applyFill="1" applyBorder="1">
      <alignment horizontal="right"/>
    </xf>
    <xf numFmtId="180" fontId="6" fillId="2" borderId="3" xfId="6" applyFont="1" applyFill="1" applyBorder="1" applyAlignment="1">
      <alignment horizontal="left"/>
    </xf>
    <xf numFmtId="180" fontId="6" fillId="2" borderId="3" xfId="6" applyFont="1" applyFill="1" applyBorder="1" applyAlignment="1">
      <alignment horizontal="left" wrapText="1"/>
    </xf>
    <xf numFmtId="180" fontId="6" fillId="2" borderId="0" xfId="6" applyFont="1" applyFill="1" applyAlignment="1">
      <alignment horizontal="right" vertical="center"/>
    </xf>
    <xf numFmtId="180" fontId="6" fillId="2" borderId="0" xfId="6" applyFont="1" applyFill="1" applyAlignment="1">
      <alignment horizontal="left" vertical="center"/>
    </xf>
    <xf numFmtId="180" fontId="22" fillId="2" borderId="0" xfId="6" applyFont="1" applyFill="1" applyAlignment="1">
      <alignment horizontal="left" vertical="center" wrapText="1"/>
    </xf>
    <xf numFmtId="180" fontId="6" fillId="2" borderId="0" xfId="6" applyFont="1" applyFill="1" applyAlignment="1">
      <alignment horizontal="center" vertical="center"/>
    </xf>
    <xf numFmtId="180" fontId="6" fillId="2" borderId="0" xfId="6" applyFont="1" applyFill="1" applyAlignment="1">
      <alignment horizontal="left" vertical="center" wrapText="1"/>
    </xf>
    <xf numFmtId="180" fontId="6" fillId="2" borderId="0" xfId="6" applyFont="1" applyFill="1" applyAlignment="1">
      <alignment vertical="center"/>
    </xf>
    <xf numFmtId="180" fontId="6" fillId="2" borderId="0" xfId="6" applyFont="1" applyFill="1" applyBorder="1" applyAlignment="1">
      <alignment horizontal="center" vertical="center"/>
    </xf>
    <xf numFmtId="180" fontId="6" fillId="2" borderId="0" xfId="6" applyFont="1" applyFill="1" applyBorder="1" applyAlignment="1">
      <alignment horizontal="right" vertical="center"/>
    </xf>
    <xf numFmtId="180" fontId="6" fillId="2" borderId="3" xfId="6" applyFont="1" applyFill="1" applyBorder="1" applyAlignment="1">
      <alignment horizontal="center" vertical="center"/>
    </xf>
    <xf numFmtId="180" fontId="6" fillId="2" borderId="32" xfId="6" applyFont="1" applyFill="1" applyBorder="1" applyAlignment="1">
      <alignment horizontal="center" vertical="center" wrapText="1"/>
    </xf>
    <xf numFmtId="180" fontId="6" fillId="2" borderId="32" xfId="6" applyFont="1" applyFill="1" applyBorder="1" applyAlignment="1">
      <alignment horizontal="center" vertical="center"/>
    </xf>
    <xf numFmtId="180" fontId="6" fillId="2" borderId="31" xfId="6" applyFont="1" applyFill="1" applyBorder="1" applyAlignment="1">
      <alignment horizontal="center" vertical="center" wrapText="1"/>
    </xf>
    <xf numFmtId="180" fontId="6" fillId="2" borderId="31" xfId="6" applyFont="1" applyFill="1" applyBorder="1" applyAlignment="1">
      <alignment horizontal="center" vertical="center"/>
    </xf>
    <xf numFmtId="180" fontId="6" fillId="2" borderId="31" xfId="6" applyFont="1" applyFill="1" applyBorder="1" applyAlignment="1">
      <alignment horizontal="right" vertical="center"/>
    </xf>
    <xf numFmtId="180" fontId="6" fillId="2" borderId="28" xfId="6" applyFont="1" applyFill="1" applyBorder="1" applyAlignment="1">
      <alignment horizontal="center" vertical="center" wrapText="1"/>
    </xf>
    <xf numFmtId="180" fontId="17" fillId="2" borderId="0" xfId="6" applyFont="1" applyFill="1">
      <alignment horizontal="right"/>
    </xf>
    <xf numFmtId="180" fontId="17" fillId="0" borderId="0" xfId="6" applyFont="1" applyFill="1">
      <alignment horizontal="right"/>
    </xf>
    <xf numFmtId="180" fontId="6" fillId="0" borderId="3" xfId="6" applyFont="1" applyFill="1" applyBorder="1" applyAlignment="1"/>
    <xf numFmtId="180" fontId="17" fillId="2" borderId="0" xfId="6" applyFont="1" applyFill="1" applyAlignment="1">
      <alignment vertical="top"/>
    </xf>
    <xf numFmtId="180" fontId="6" fillId="0" borderId="31" xfId="6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180" fontId="6" fillId="0" borderId="8" xfId="6" applyFont="1" applyFill="1" applyBorder="1" applyAlignment="1">
      <alignment horizontal="center" vertical="center"/>
    </xf>
    <xf numFmtId="180" fontId="6" fillId="0" borderId="4" xfId="6" applyFont="1" applyFill="1" applyBorder="1" applyAlignment="1">
      <alignment horizontal="center" vertical="center"/>
    </xf>
    <xf numFmtId="180" fontId="6" fillId="0" borderId="0" xfId="6" applyFont="1" applyFill="1" applyBorder="1" applyAlignment="1">
      <alignment horizontal="centerContinuous" vertical="center" wrapText="1"/>
    </xf>
    <xf numFmtId="180" fontId="6" fillId="0" borderId="33" xfId="6" applyFont="1" applyFill="1" applyBorder="1" applyAlignment="1">
      <alignment horizontal="centerContinuous" vertical="center"/>
    </xf>
    <xf numFmtId="180" fontId="6" fillId="0" borderId="0" xfId="6" applyFont="1" applyFill="1" applyBorder="1" applyAlignment="1">
      <alignment horizontal="center" vertical="center"/>
    </xf>
    <xf numFmtId="180" fontId="6" fillId="0" borderId="46" xfId="6" applyFont="1" applyFill="1" applyBorder="1" applyAlignment="1">
      <alignment horizontal="center" vertical="center"/>
    </xf>
    <xf numFmtId="180" fontId="6" fillId="0" borderId="34" xfId="6" applyFont="1" applyFill="1" applyBorder="1" applyAlignment="1">
      <alignment horizontal="center" vertical="center"/>
    </xf>
    <xf numFmtId="180" fontId="6" fillId="0" borderId="17" xfId="6" applyFont="1" applyFill="1" applyBorder="1" applyAlignment="1">
      <alignment horizontal="center" vertical="center" wrapText="1"/>
    </xf>
    <xf numFmtId="180" fontId="6" fillId="0" borderId="45" xfId="6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41" fontId="6" fillId="0" borderId="15" xfId="1" applyFont="1" applyFill="1" applyBorder="1" applyAlignment="1" applyProtection="1">
      <alignment horizontal="center" vertical="center" wrapText="1"/>
      <protection locked="0"/>
    </xf>
    <xf numFmtId="41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176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177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41" fontId="6" fillId="0" borderId="19" xfId="1" applyFont="1" applyFill="1" applyBorder="1" applyAlignment="1">
      <alignment horizontal="center" vertical="center"/>
    </xf>
    <xf numFmtId="41" fontId="6" fillId="0" borderId="20" xfId="1" applyFont="1" applyFill="1" applyBorder="1" applyAlignment="1">
      <alignment horizontal="center" vertical="center"/>
    </xf>
    <xf numFmtId="177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41" fontId="6" fillId="0" borderId="31" xfId="1" applyFont="1" applyFill="1" applyBorder="1" applyAlignment="1" applyProtection="1">
      <alignment horizontal="center" vertical="center" wrapText="1"/>
      <protection locked="0"/>
    </xf>
    <xf numFmtId="41" fontId="6" fillId="0" borderId="32" xfId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quotePrefix="1" applyFont="1" applyFill="1" applyBorder="1" applyAlignment="1">
      <alignment horizontal="center" vertical="center" wrapText="1"/>
    </xf>
    <xf numFmtId="41" fontId="6" fillId="0" borderId="13" xfId="1" applyFont="1" applyFill="1" applyBorder="1">
      <alignment vertical="center"/>
    </xf>
    <xf numFmtId="41" fontId="6" fillId="0" borderId="28" xfId="1" applyFont="1" applyFill="1" applyBorder="1">
      <alignment vertical="center"/>
    </xf>
    <xf numFmtId="41" fontId="6" fillId="0" borderId="25" xfId="1" applyFont="1" applyFill="1" applyBorder="1">
      <alignment vertical="center"/>
    </xf>
    <xf numFmtId="182" fontId="6" fillId="0" borderId="47" xfId="1" applyNumberFormat="1" applyFont="1" applyFill="1" applyBorder="1">
      <alignment vertical="center"/>
    </xf>
    <xf numFmtId="182" fontId="6" fillId="0" borderId="27" xfId="1" applyNumberFormat="1" applyFont="1" applyFill="1" applyBorder="1">
      <alignment vertical="center"/>
    </xf>
    <xf numFmtId="182" fontId="6" fillId="0" borderId="43" xfId="1" applyNumberFormat="1" applyFont="1" applyFill="1" applyBorder="1">
      <alignment vertical="center"/>
    </xf>
    <xf numFmtId="182" fontId="6" fillId="0" borderId="44" xfId="1" applyNumberFormat="1" applyFont="1" applyFill="1" applyBorder="1">
      <alignment vertical="center"/>
    </xf>
    <xf numFmtId="182" fontId="6" fillId="0" borderId="24" xfId="1" applyNumberFormat="1" applyFont="1" applyFill="1" applyBorder="1">
      <alignment vertical="center"/>
    </xf>
    <xf numFmtId="182" fontId="6" fillId="0" borderId="13" xfId="1" applyNumberFormat="1" applyFont="1" applyFill="1" applyBorder="1">
      <alignment vertical="center"/>
    </xf>
    <xf numFmtId="182" fontId="6" fillId="0" borderId="48" xfId="1" applyNumberFormat="1" applyFont="1" applyFill="1" applyBorder="1">
      <alignment vertical="center"/>
    </xf>
    <xf numFmtId="182" fontId="6" fillId="0" borderId="28" xfId="1" applyNumberFormat="1" applyFont="1" applyFill="1" applyBorder="1">
      <alignment vertical="center"/>
    </xf>
    <xf numFmtId="182" fontId="6" fillId="0" borderId="7" xfId="1" applyNumberFormat="1" applyFont="1" applyFill="1" applyBorder="1">
      <alignment vertical="center"/>
    </xf>
    <xf numFmtId="182" fontId="6" fillId="0" borderId="25" xfId="1" applyNumberFormat="1" applyFont="1" applyFill="1" applyBorder="1">
      <alignment vertical="center"/>
    </xf>
    <xf numFmtId="41" fontId="6" fillId="0" borderId="31" xfId="1" applyFont="1" applyFill="1" applyBorder="1">
      <alignment vertical="center"/>
    </xf>
    <xf numFmtId="41" fontId="6" fillId="0" borderId="26" xfId="1" applyFont="1" applyFill="1" applyBorder="1">
      <alignment vertical="center"/>
    </xf>
    <xf numFmtId="41" fontId="6" fillId="0" borderId="29" xfId="1" applyFont="1" applyFill="1" applyBorder="1">
      <alignment vertical="center"/>
    </xf>
    <xf numFmtId="41" fontId="6" fillId="0" borderId="32" xfId="1" applyFont="1" applyFill="1" applyBorder="1">
      <alignment vertical="center"/>
    </xf>
    <xf numFmtId="41" fontId="6" fillId="0" borderId="10" xfId="1" applyFont="1" applyFill="1" applyBorder="1">
      <alignment vertical="center"/>
    </xf>
    <xf numFmtId="41" fontId="6" fillId="0" borderId="13" xfId="1" applyFont="1" applyFill="1" applyBorder="1" applyAlignment="1" applyProtection="1">
      <alignment horizontal="center" vertical="center" wrapText="1"/>
      <protection locked="0"/>
    </xf>
    <xf numFmtId="41" fontId="6" fillId="0" borderId="22" xfId="1" applyFont="1" applyFill="1" applyBorder="1">
      <alignment vertical="center"/>
    </xf>
    <xf numFmtId="41" fontId="6" fillId="0" borderId="23" xfId="1" applyFont="1" applyFill="1" applyBorder="1">
      <alignment vertical="center"/>
    </xf>
    <xf numFmtId="179" fontId="6" fillId="0" borderId="41" xfId="1" applyNumberFormat="1" applyFont="1" applyFill="1" applyBorder="1" applyAlignment="1" applyProtection="1">
      <alignment horizontal="right" vertical="center" wrapText="1"/>
      <protection locked="0"/>
    </xf>
    <xf numFmtId="176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19" xfId="1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181" fontId="22" fillId="0" borderId="19" xfId="0" applyNumberFormat="1" applyFont="1" applyFill="1" applyBorder="1" applyAlignment="1">
      <alignment horizontal="center" vertical="center"/>
    </xf>
    <xf numFmtId="41" fontId="22" fillId="0" borderId="22" xfId="1" applyFont="1" applyFill="1" applyBorder="1">
      <alignment vertical="center"/>
    </xf>
    <xf numFmtId="41" fontId="22" fillId="0" borderId="25" xfId="1" applyFont="1" applyFill="1" applyBorder="1">
      <alignment vertical="center"/>
    </xf>
    <xf numFmtId="41" fontId="22" fillId="0" borderId="28" xfId="1" applyFont="1" applyFill="1" applyBorder="1">
      <alignment vertical="center"/>
    </xf>
    <xf numFmtId="41" fontId="22" fillId="0" borderId="31" xfId="1" applyFont="1" applyFill="1" applyBorder="1">
      <alignment vertical="center"/>
    </xf>
    <xf numFmtId="41" fontId="22" fillId="0" borderId="42" xfId="1" applyFont="1" applyFill="1" applyBorder="1">
      <alignment vertical="center"/>
    </xf>
    <xf numFmtId="0" fontId="17" fillId="3" borderId="19" xfId="0" applyFont="1" applyFill="1" applyBorder="1" applyAlignment="1">
      <alignment horizontal="center" vertical="center"/>
    </xf>
    <xf numFmtId="179" fontId="17" fillId="3" borderId="41" xfId="1" applyNumberFormat="1" applyFont="1" applyFill="1" applyBorder="1" applyAlignment="1" applyProtection="1">
      <alignment horizontal="right" vertical="center" wrapText="1"/>
      <protection locked="0"/>
    </xf>
    <xf numFmtId="179" fontId="17" fillId="3" borderId="0" xfId="1" applyNumberFormat="1" applyFont="1" applyFill="1" applyBorder="1" applyAlignment="1" applyProtection="1">
      <alignment horizontal="right" vertical="center" wrapText="1"/>
      <protection locked="0"/>
    </xf>
    <xf numFmtId="179" fontId="17" fillId="3" borderId="13" xfId="1" applyNumberFormat="1" applyFont="1" applyFill="1" applyBorder="1" applyAlignment="1" applyProtection="1">
      <alignment horizontal="right" vertical="center" wrapText="1"/>
      <protection locked="0"/>
    </xf>
    <xf numFmtId="41" fontId="17" fillId="3" borderId="12" xfId="1" applyFont="1" applyFill="1" applyBorder="1" applyAlignment="1" applyProtection="1">
      <alignment horizontal="center" vertical="center" wrapText="1"/>
      <protection locked="0"/>
    </xf>
    <xf numFmtId="41" fontId="17" fillId="3" borderId="0" xfId="1" applyFont="1" applyFill="1" applyBorder="1" applyAlignment="1" applyProtection="1">
      <alignment horizontal="center" vertical="center" wrapText="1"/>
      <protection locked="0"/>
    </xf>
    <xf numFmtId="41" fontId="17" fillId="3" borderId="13" xfId="1" applyFont="1" applyFill="1" applyBorder="1" applyAlignment="1" applyProtection="1">
      <alignment horizontal="center" vertical="center" wrapText="1"/>
      <protection locked="0"/>
    </xf>
    <xf numFmtId="179" fontId="17" fillId="3" borderId="12" xfId="1" applyNumberFormat="1" applyFont="1" applyFill="1" applyBorder="1" applyAlignment="1" applyProtection="1">
      <alignment horizontal="right" vertical="center" wrapText="1"/>
      <protection locked="0"/>
    </xf>
    <xf numFmtId="179" fontId="17" fillId="3" borderId="7" xfId="1" applyNumberFormat="1" applyFont="1" applyFill="1" applyBorder="1" applyAlignment="1" applyProtection="1">
      <alignment horizontal="right" vertical="center" wrapText="1"/>
      <protection locked="0"/>
    </xf>
    <xf numFmtId="176" fontId="17" fillId="3" borderId="13" xfId="1" applyNumberFormat="1" applyFont="1" applyFill="1" applyBorder="1" applyAlignment="1" applyProtection="1">
      <alignment horizontal="right" vertical="center" wrapText="1"/>
      <protection locked="0"/>
    </xf>
    <xf numFmtId="0" fontId="25" fillId="3" borderId="0" xfId="0" applyFont="1" applyFill="1">
      <alignment vertical="center"/>
    </xf>
    <xf numFmtId="0" fontId="17" fillId="3" borderId="19" xfId="1" applyNumberFormat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41" fontId="17" fillId="3" borderId="22" xfId="1" applyFont="1" applyFill="1" applyBorder="1" applyAlignment="1" applyProtection="1">
      <alignment horizontal="center" vertical="center" wrapText="1"/>
      <protection locked="0"/>
    </xf>
    <xf numFmtId="41" fontId="17" fillId="3" borderId="31" xfId="1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>
      <alignment vertical="center"/>
    </xf>
    <xf numFmtId="0" fontId="14" fillId="3" borderId="0" xfId="0" applyFont="1" applyFill="1" applyBorder="1">
      <alignment vertical="center"/>
    </xf>
    <xf numFmtId="182" fontId="6" fillId="3" borderId="13" xfId="1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181" fontId="19" fillId="3" borderId="19" xfId="0" applyNumberFormat="1" applyFont="1" applyFill="1" applyBorder="1" applyAlignment="1">
      <alignment horizontal="center" vertical="center"/>
    </xf>
    <xf numFmtId="41" fontId="19" fillId="3" borderId="22" xfId="1" applyFont="1" applyFill="1" applyBorder="1">
      <alignment vertical="center"/>
    </xf>
    <xf numFmtId="41" fontId="19" fillId="3" borderId="25" xfId="1" applyFont="1" applyFill="1" applyBorder="1">
      <alignment vertical="center"/>
    </xf>
    <xf numFmtId="41" fontId="19" fillId="3" borderId="28" xfId="1" applyFont="1" applyFill="1" applyBorder="1">
      <alignment vertical="center"/>
    </xf>
    <xf numFmtId="41" fontId="19" fillId="3" borderId="31" xfId="1" applyFont="1" applyFill="1" applyBorder="1">
      <alignment vertical="center"/>
    </xf>
    <xf numFmtId="41" fontId="19" fillId="3" borderId="13" xfId="1" applyFont="1" applyFill="1" applyBorder="1">
      <alignment vertical="center"/>
    </xf>
    <xf numFmtId="0" fontId="24" fillId="3" borderId="0" xfId="0" applyFont="1" applyFill="1" applyBorder="1">
      <alignment vertical="center"/>
    </xf>
    <xf numFmtId="0" fontId="24" fillId="3" borderId="0" xfId="0" applyFont="1" applyFill="1">
      <alignment vertical="center"/>
    </xf>
    <xf numFmtId="0" fontId="17" fillId="3" borderId="31" xfId="0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179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>
      <alignment vertical="center"/>
    </xf>
    <xf numFmtId="180" fontId="6" fillId="2" borderId="0" xfId="6" applyFont="1" applyFill="1" applyAlignment="1">
      <alignment horizontal="left" vertical="center" wrapText="1"/>
    </xf>
    <xf numFmtId="180" fontId="6" fillId="2" borderId="0" xfId="6" applyFont="1" applyFill="1" applyAlignment="1">
      <alignment horizontal="left" vertical="center"/>
    </xf>
    <xf numFmtId="180" fontId="22" fillId="2" borderId="0" xfId="6" applyFont="1" applyFill="1" applyAlignment="1">
      <alignment horizontal="left" vertical="center" wrapText="1"/>
    </xf>
    <xf numFmtId="180" fontId="15" fillId="0" borderId="0" xfId="6" applyFont="1" applyFill="1" applyAlignment="1">
      <alignment horizontal="left" vertical="top"/>
    </xf>
    <xf numFmtId="0" fontId="6" fillId="2" borderId="0" xfId="6" applyNumberFormat="1" applyFont="1" applyFill="1" applyAlignment="1">
      <alignment vertical="center" wrapText="1"/>
    </xf>
    <xf numFmtId="0" fontId="6" fillId="2" borderId="0" xfId="6" applyNumberFormat="1" applyFont="1" applyFill="1" applyAlignment="1">
      <alignment vertical="center"/>
    </xf>
    <xf numFmtId="180" fontId="17" fillId="0" borderId="0" xfId="6" applyFont="1" applyFill="1" applyAlignment="1">
      <alignment horizontal="left" vertical="top"/>
    </xf>
    <xf numFmtId="180" fontId="22" fillId="2" borderId="0" xfId="6" applyFont="1" applyFill="1" applyAlignment="1">
      <alignment horizontal="left" vertical="center"/>
    </xf>
    <xf numFmtId="41" fontId="6" fillId="0" borderId="11" xfId="1" applyFont="1" applyFill="1" applyBorder="1" applyAlignment="1" applyProtection="1">
      <alignment horizontal="center" vertical="center" wrapText="1"/>
      <protection locked="0"/>
    </xf>
    <xf numFmtId="41" fontId="6" fillId="0" borderId="37" xfId="1" applyFont="1" applyFill="1" applyBorder="1" applyAlignment="1" applyProtection="1">
      <alignment horizontal="center" vertical="center" wrapText="1"/>
      <protection locked="0"/>
    </xf>
    <xf numFmtId="41" fontId="6" fillId="0" borderId="19" xfId="1" applyFont="1" applyFill="1" applyBorder="1" applyAlignment="1" applyProtection="1">
      <alignment horizontal="center" vertical="center"/>
      <protection locked="0"/>
    </xf>
    <xf numFmtId="41" fontId="6" fillId="0" borderId="38" xfId="1" applyFont="1" applyFill="1" applyBorder="1" applyAlignment="1" applyProtection="1">
      <alignment horizontal="center" vertical="center"/>
      <protection locked="0"/>
    </xf>
    <xf numFmtId="41" fontId="6" fillId="0" borderId="8" xfId="1" applyFont="1" applyFill="1" applyBorder="1" applyAlignment="1" applyProtection="1">
      <alignment horizontal="center" vertical="center" wrapText="1"/>
      <protection locked="0"/>
    </xf>
    <xf numFmtId="41" fontId="6" fillId="0" borderId="9" xfId="1" applyFont="1" applyFill="1" applyBorder="1" applyAlignment="1" applyProtection="1">
      <alignment horizontal="center" vertical="center" wrapText="1"/>
      <protection locked="0"/>
    </xf>
    <xf numFmtId="41" fontId="6" fillId="0" borderId="15" xfId="1" applyFont="1" applyFill="1" applyBorder="1" applyAlignment="1" applyProtection="1">
      <alignment horizontal="center" vertical="center" wrapText="1"/>
      <protection locked="0"/>
    </xf>
    <xf numFmtId="41" fontId="6" fillId="0" borderId="4" xfId="1" applyFont="1" applyFill="1" applyBorder="1" applyAlignment="1" applyProtection="1">
      <alignment horizontal="center" vertical="center" wrapText="1"/>
      <protection locked="0"/>
    </xf>
    <xf numFmtId="41" fontId="6" fillId="0" borderId="7" xfId="1" applyFont="1" applyFill="1" applyBorder="1" applyAlignment="1" applyProtection="1">
      <alignment horizontal="center" vertical="center" wrapText="1"/>
      <protection locked="0"/>
    </xf>
    <xf numFmtId="41" fontId="6" fillId="0" borderId="34" xfId="1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Fill="1" applyBorder="1" applyAlignment="1">
      <alignment horizontal="left" vertical="top"/>
    </xf>
    <xf numFmtId="49" fontId="15" fillId="0" borderId="0" xfId="0" applyNumberFormat="1" applyFont="1" applyFill="1" applyBorder="1" applyAlignment="1">
      <alignment horizontal="left" vertical="top"/>
    </xf>
    <xf numFmtId="41" fontId="6" fillId="0" borderId="13" xfId="1" applyFont="1" applyFill="1" applyBorder="1" applyAlignment="1" applyProtection="1">
      <alignment horizontal="center" vertical="center" wrapText="1"/>
      <protection locked="0"/>
    </xf>
    <xf numFmtId="41" fontId="6" fillId="0" borderId="35" xfId="1" applyFont="1" applyFill="1" applyBorder="1" applyAlignment="1" applyProtection="1">
      <alignment horizontal="center" vertical="center" wrapText="1"/>
      <protection locked="0"/>
    </xf>
    <xf numFmtId="17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182" fontId="6" fillId="0" borderId="0" xfId="1" applyNumberFormat="1" applyFont="1" applyFill="1" applyBorder="1">
      <alignment vertical="center"/>
    </xf>
    <xf numFmtId="182" fontId="6" fillId="3" borderId="0" xfId="1" applyNumberFormat="1" applyFont="1" applyFill="1" applyBorder="1">
      <alignment vertical="center"/>
    </xf>
    <xf numFmtId="182" fontId="6" fillId="0" borderId="41" xfId="1" applyNumberFormat="1" applyFont="1" applyFill="1" applyBorder="1">
      <alignment vertical="center"/>
    </xf>
    <xf numFmtId="182" fontId="6" fillId="3" borderId="41" xfId="1" applyNumberFormat="1" applyFont="1" applyFill="1" applyBorder="1">
      <alignment vertical="center"/>
    </xf>
  </cellXfs>
  <cellStyles count="7">
    <cellStyle name="쉼표 [0]" xfId="1" builtinId="6"/>
    <cellStyle name="쉼표 [0]_강수량현황(제출용)" xfId="2" xr:uid="{00000000-0005-0000-0000-000001000000}"/>
    <cellStyle name="표준" xfId="0" builtinId="0"/>
    <cellStyle name="표준 2" xfId="3" xr:uid="{00000000-0005-0000-0000-000003000000}"/>
    <cellStyle name="표준 2 5" xfId="4" xr:uid="{00000000-0005-0000-0000-000004000000}"/>
    <cellStyle name="표준 3" xfId="5" xr:uid="{00000000-0005-0000-0000-000005000000}"/>
    <cellStyle name="표준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nt\project\WINDOWS\&#48148;&#53461;%20&#54868;&#47732;\LG_CALTEX\LG_CALTEX\&#49888;&#44368;&#49885;&#44060;&#51064;\01&#44144;&#47000;&#49440;&#44204;&#51201;\SECL_HYCO\DCS&#44204;&#51201;\cs1000\DEC_DHDSR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788;&#49689;\38&#54924;&#51456;&#48708;\3&#44608;&#44600;&#54872;\97&#51452;&#48124;&#54869;&#51221;\97&#51452;&#48124;&#46321;&#47197;&#51064;&#44396;&#53685;&#44228;&#48372;&#44256;&#49436;(&#51064;&#49604;&#49548;&#51228;&#44277;&#50857;)\&#54252;&#523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견적서"/>
      <sheetName val="Cumene"/>
      <sheetName val="P&amp;A"/>
      <sheetName val="BPA"/>
      <sheetName val="CPB"/>
      <sheetName val="변동비"/>
      <sheetName val="감가상각비"/>
      <sheetName val="VXXXXXXX"/>
      <sheetName val="장기투자 계획및 예산"/>
      <sheetName val="장기투자 계획 항목별 내용"/>
      <sheetName val="Module1"/>
      <sheetName val="Beforesyy"/>
      <sheetName val="XXXXXX"/>
      <sheetName val="VXXXXX"/>
      <sheetName val="4급 지로"/>
      <sheetName val="4급사원"/>
      <sheetName val="kift-bs"/>
      <sheetName val="kift-pl"/>
      <sheetName val="B2B-pl"/>
      <sheetName val="군포-pl"/>
      <sheetName val="양산-pl"/>
      <sheetName val="hift-pl"/>
      <sheetName val="KIFT세목-백만"/>
      <sheetName val="군포세목-백만"/>
      <sheetName val="양산세목-백만"/>
      <sheetName val="장성세목-백만"/>
      <sheetName val="KIFT세목-매출+일반"/>
      <sheetName val="KIFT세목"/>
      <sheetName val="b2b세목"/>
      <sheetName val="군포세목"/>
      <sheetName val="양산세목"/>
      <sheetName val="장성세목"/>
      <sheetName val="B2B2004비용"/>
      <sheetName val="B2B2005비용"/>
      <sheetName val="차입금상환계획"/>
      <sheetName val="이자비용"/>
      <sheetName val="지급보증료"/>
      <sheetName val="1팀매출2004"/>
      <sheetName val="1팀매출2005"/>
      <sheetName val="B2B매출2004"/>
      <sheetName val="B2B매출2005"/>
      <sheetName val="통신매출2004"/>
      <sheetName val="통신매출2005"/>
      <sheetName val="관리매출2004"/>
      <sheetName val="관리매출2005"/>
      <sheetName val="양산직영매출2004"/>
      <sheetName val="양산직영매출2005"/>
      <sheetName val="_견적서"/>
      <sheetName val="합의서"/>
      <sheetName val="월별목표"/>
      <sheetName val="중점추진업무"/>
      <sheetName val="감가상각"/>
      <sheetName val="RE9604"/>
      <sheetName val="내역"/>
      <sheetName val="UR2-Calculation"/>
      <sheetName val="금액집계"/>
      <sheetName val="0006_FLT_IR_NAME"/>
      <sheetName val="총괄"/>
      <sheetName val="해군-1"/>
      <sheetName val="공군-1"/>
      <sheetName val="총괄(직)"/>
      <sheetName val="해군(직)계"/>
      <sheetName val="공군(직)계"/>
      <sheetName val="03년도 계획"/>
      <sheetName val="전년 대비"/>
      <sheetName val="공군본부"/>
      <sheetName val="1전비"/>
      <sheetName val="10전비"/>
      <sheetName val="10전비(손보)"/>
      <sheetName val="17전비"/>
      <sheetName val="19전비"/>
      <sheetName val="20전비"/>
      <sheetName val="20전비(손보)"/>
      <sheetName val="7항공통신전대"/>
      <sheetName val="작전사"/>
      <sheetName val="30단"/>
      <sheetName val="30단-1"/>
      <sheetName val="30단(손보)"/>
      <sheetName val="30단(손보) (2)"/>
      <sheetName val="방포사"/>
      <sheetName val="방포사-1"/>
      <sheetName val="방포사-2"/>
      <sheetName val="방포사(손보)"/>
      <sheetName val="방포사(손보) (2)"/>
      <sheetName val="3통신52대대"/>
      <sheetName val="3통신70대대"/>
      <sheetName val="73기상전대"/>
      <sheetName val="장교"/>
      <sheetName val="준사관"/>
      <sheetName val="부사관"/>
      <sheetName val="군무원"/>
      <sheetName val="간부현황"/>
      <sheetName val="출타간부"/>
      <sheetName val="XL4Poppy"/>
      <sheetName val="XL4Poppy (2)"/>
      <sheetName val="XL4Poppy (3)"/>
      <sheetName val="서울청"/>
      <sheetName val="이직현황"/>
      <sheetName val="이직자명단"/>
      <sheetName val="이렇게쓰자!"/>
      <sheetName val="휴가증출력"/>
      <sheetName val="증명서발급대장"/>
      <sheetName val="집결지코드"/>
      <sheetName val="TMO도표"/>
      <sheetName val="급지"/>
      <sheetName val="--------"/>
      <sheetName val="Recovered_Sheet1"/>
      <sheetName val="Recovered_Sheet2"/>
      <sheetName val="1일자"/>
      <sheetName val="2일자"/>
      <sheetName val="3일자"/>
      <sheetName val="4일자"/>
      <sheetName val="5일자"/>
      <sheetName val="6일자"/>
      <sheetName val="7일자"/>
      <sheetName val="8일자"/>
      <sheetName val="9일자"/>
      <sheetName val="10일자"/>
      <sheetName val="11일자"/>
      <sheetName val="12일자"/>
      <sheetName val="13일자"/>
      <sheetName val="14일자"/>
      <sheetName val="15일자"/>
      <sheetName val="16일자"/>
      <sheetName val="17일자"/>
      <sheetName val="18일자"/>
      <sheetName val="19일자"/>
      <sheetName val="20일자"/>
      <sheetName val="21일자"/>
      <sheetName val="22일자"/>
      <sheetName val="23일자"/>
      <sheetName val="24일자"/>
      <sheetName val="25일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인구및세대"/>
      <sheetName val="2.국적별외국인 "/>
      <sheetName val="3.각세(외제)"/>
      <sheetName val="4.5세(외제)"/>
      <sheetName val="5.5세외국인"/>
      <sheetName val="6.각세말소자"/>
      <sheetName val="1-1포천-동별-인구및세대 "/>
      <sheetName val="2-1포천(각세)(외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199C-937B-4349-A133-534B1E784761}">
  <sheetPr>
    <pageSetUpPr fitToPage="1"/>
  </sheetPr>
  <dimension ref="A1:E33"/>
  <sheetViews>
    <sheetView view="pageBreakPreview" topLeftCell="A16" zoomScaleNormal="100" zoomScaleSheetLayoutView="100" workbookViewId="0">
      <selection activeCell="A23" sqref="A23:E23"/>
    </sheetView>
  </sheetViews>
  <sheetFormatPr defaultRowHeight="12" x14ac:dyDescent="0.15"/>
  <cols>
    <col min="1" max="1" width="14.5546875" style="97" customWidth="1"/>
    <col min="2" max="2" width="14.33203125" style="97" customWidth="1"/>
    <col min="3" max="3" width="20.109375" style="97" customWidth="1"/>
    <col min="4" max="4" width="13.77734375" style="97" customWidth="1"/>
    <col min="5" max="5" width="15.6640625" style="97" customWidth="1"/>
    <col min="6" max="255" width="8.88671875" style="97"/>
    <col min="256" max="256" width="14.5546875" style="97" customWidth="1"/>
    <col min="257" max="257" width="14.33203125" style="97" customWidth="1"/>
    <col min="258" max="258" width="19.44140625" style="97" customWidth="1"/>
    <col min="259" max="259" width="13.77734375" style="97" customWidth="1"/>
    <col min="260" max="260" width="15.6640625" style="97" customWidth="1"/>
    <col min="261" max="261" width="69.77734375" style="97" customWidth="1"/>
    <col min="262" max="511" width="8.88671875" style="97"/>
    <col min="512" max="512" width="14.5546875" style="97" customWidth="1"/>
    <col min="513" max="513" width="14.33203125" style="97" customWidth="1"/>
    <col min="514" max="514" width="19.44140625" style="97" customWidth="1"/>
    <col min="515" max="515" width="13.77734375" style="97" customWidth="1"/>
    <col min="516" max="516" width="15.6640625" style="97" customWidth="1"/>
    <col min="517" max="517" width="69.77734375" style="97" customWidth="1"/>
    <col min="518" max="767" width="8.88671875" style="97"/>
    <col min="768" max="768" width="14.5546875" style="97" customWidth="1"/>
    <col min="769" max="769" width="14.33203125" style="97" customWidth="1"/>
    <col min="770" max="770" width="19.44140625" style="97" customWidth="1"/>
    <col min="771" max="771" width="13.77734375" style="97" customWidth="1"/>
    <col min="772" max="772" width="15.6640625" style="97" customWidth="1"/>
    <col min="773" max="773" width="69.77734375" style="97" customWidth="1"/>
    <col min="774" max="1023" width="8.88671875" style="97"/>
    <col min="1024" max="1024" width="14.5546875" style="97" customWidth="1"/>
    <col min="1025" max="1025" width="14.33203125" style="97" customWidth="1"/>
    <col min="1026" max="1026" width="19.44140625" style="97" customWidth="1"/>
    <col min="1027" max="1027" width="13.77734375" style="97" customWidth="1"/>
    <col min="1028" max="1028" width="15.6640625" style="97" customWidth="1"/>
    <col min="1029" max="1029" width="69.77734375" style="97" customWidth="1"/>
    <col min="1030" max="1279" width="8.88671875" style="97"/>
    <col min="1280" max="1280" width="14.5546875" style="97" customWidth="1"/>
    <col min="1281" max="1281" width="14.33203125" style="97" customWidth="1"/>
    <col min="1282" max="1282" width="19.44140625" style="97" customWidth="1"/>
    <col min="1283" max="1283" width="13.77734375" style="97" customWidth="1"/>
    <col min="1284" max="1284" width="15.6640625" style="97" customWidth="1"/>
    <col min="1285" max="1285" width="69.77734375" style="97" customWidth="1"/>
    <col min="1286" max="1535" width="8.88671875" style="97"/>
    <col min="1536" max="1536" width="14.5546875" style="97" customWidth="1"/>
    <col min="1537" max="1537" width="14.33203125" style="97" customWidth="1"/>
    <col min="1538" max="1538" width="19.44140625" style="97" customWidth="1"/>
    <col min="1539" max="1539" width="13.77734375" style="97" customWidth="1"/>
    <col min="1540" max="1540" width="15.6640625" style="97" customWidth="1"/>
    <col min="1541" max="1541" width="69.77734375" style="97" customWidth="1"/>
    <col min="1542" max="1791" width="8.88671875" style="97"/>
    <col min="1792" max="1792" width="14.5546875" style="97" customWidth="1"/>
    <col min="1793" max="1793" width="14.33203125" style="97" customWidth="1"/>
    <col min="1794" max="1794" width="19.44140625" style="97" customWidth="1"/>
    <col min="1795" max="1795" width="13.77734375" style="97" customWidth="1"/>
    <col min="1796" max="1796" width="15.6640625" style="97" customWidth="1"/>
    <col min="1797" max="1797" width="69.77734375" style="97" customWidth="1"/>
    <col min="1798" max="2047" width="8.88671875" style="97"/>
    <col min="2048" max="2048" width="14.5546875" style="97" customWidth="1"/>
    <col min="2049" max="2049" width="14.33203125" style="97" customWidth="1"/>
    <col min="2050" max="2050" width="19.44140625" style="97" customWidth="1"/>
    <col min="2051" max="2051" width="13.77734375" style="97" customWidth="1"/>
    <col min="2052" max="2052" width="15.6640625" style="97" customWidth="1"/>
    <col min="2053" max="2053" width="69.77734375" style="97" customWidth="1"/>
    <col min="2054" max="2303" width="8.88671875" style="97"/>
    <col min="2304" max="2304" width="14.5546875" style="97" customWidth="1"/>
    <col min="2305" max="2305" width="14.33203125" style="97" customWidth="1"/>
    <col min="2306" max="2306" width="19.44140625" style="97" customWidth="1"/>
    <col min="2307" max="2307" width="13.77734375" style="97" customWidth="1"/>
    <col min="2308" max="2308" width="15.6640625" style="97" customWidth="1"/>
    <col min="2309" max="2309" width="69.77734375" style="97" customWidth="1"/>
    <col min="2310" max="2559" width="8.88671875" style="97"/>
    <col min="2560" max="2560" width="14.5546875" style="97" customWidth="1"/>
    <col min="2561" max="2561" width="14.33203125" style="97" customWidth="1"/>
    <col min="2562" max="2562" width="19.44140625" style="97" customWidth="1"/>
    <col min="2563" max="2563" width="13.77734375" style="97" customWidth="1"/>
    <col min="2564" max="2564" width="15.6640625" style="97" customWidth="1"/>
    <col min="2565" max="2565" width="69.77734375" style="97" customWidth="1"/>
    <col min="2566" max="2815" width="8.88671875" style="97"/>
    <col min="2816" max="2816" width="14.5546875" style="97" customWidth="1"/>
    <col min="2817" max="2817" width="14.33203125" style="97" customWidth="1"/>
    <col min="2818" max="2818" width="19.44140625" style="97" customWidth="1"/>
    <col min="2819" max="2819" width="13.77734375" style="97" customWidth="1"/>
    <col min="2820" max="2820" width="15.6640625" style="97" customWidth="1"/>
    <col min="2821" max="2821" width="69.77734375" style="97" customWidth="1"/>
    <col min="2822" max="3071" width="8.88671875" style="97"/>
    <col min="3072" max="3072" width="14.5546875" style="97" customWidth="1"/>
    <col min="3073" max="3073" width="14.33203125" style="97" customWidth="1"/>
    <col min="3074" max="3074" width="19.44140625" style="97" customWidth="1"/>
    <col min="3075" max="3075" width="13.77734375" style="97" customWidth="1"/>
    <col min="3076" max="3076" width="15.6640625" style="97" customWidth="1"/>
    <col min="3077" max="3077" width="69.77734375" style="97" customWidth="1"/>
    <col min="3078" max="3327" width="8.88671875" style="97"/>
    <col min="3328" max="3328" width="14.5546875" style="97" customWidth="1"/>
    <col min="3329" max="3329" width="14.33203125" style="97" customWidth="1"/>
    <col min="3330" max="3330" width="19.44140625" style="97" customWidth="1"/>
    <col min="3331" max="3331" width="13.77734375" style="97" customWidth="1"/>
    <col min="3332" max="3332" width="15.6640625" style="97" customWidth="1"/>
    <col min="3333" max="3333" width="69.77734375" style="97" customWidth="1"/>
    <col min="3334" max="3583" width="8.88671875" style="97"/>
    <col min="3584" max="3584" width="14.5546875" style="97" customWidth="1"/>
    <col min="3585" max="3585" width="14.33203125" style="97" customWidth="1"/>
    <col min="3586" max="3586" width="19.44140625" style="97" customWidth="1"/>
    <col min="3587" max="3587" width="13.77734375" style="97" customWidth="1"/>
    <col min="3588" max="3588" width="15.6640625" style="97" customWidth="1"/>
    <col min="3589" max="3589" width="69.77734375" style="97" customWidth="1"/>
    <col min="3590" max="3839" width="8.88671875" style="97"/>
    <col min="3840" max="3840" width="14.5546875" style="97" customWidth="1"/>
    <col min="3841" max="3841" width="14.33203125" style="97" customWidth="1"/>
    <col min="3842" max="3842" width="19.44140625" style="97" customWidth="1"/>
    <col min="3843" max="3843" width="13.77734375" style="97" customWidth="1"/>
    <col min="3844" max="3844" width="15.6640625" style="97" customWidth="1"/>
    <col min="3845" max="3845" width="69.77734375" style="97" customWidth="1"/>
    <col min="3846" max="4095" width="8.88671875" style="97"/>
    <col min="4096" max="4096" width="14.5546875" style="97" customWidth="1"/>
    <col min="4097" max="4097" width="14.33203125" style="97" customWidth="1"/>
    <col min="4098" max="4098" width="19.44140625" style="97" customWidth="1"/>
    <col min="4099" max="4099" width="13.77734375" style="97" customWidth="1"/>
    <col min="4100" max="4100" width="15.6640625" style="97" customWidth="1"/>
    <col min="4101" max="4101" width="69.77734375" style="97" customWidth="1"/>
    <col min="4102" max="4351" width="8.88671875" style="97"/>
    <col min="4352" max="4352" width="14.5546875" style="97" customWidth="1"/>
    <col min="4353" max="4353" width="14.33203125" style="97" customWidth="1"/>
    <col min="4354" max="4354" width="19.44140625" style="97" customWidth="1"/>
    <col min="4355" max="4355" width="13.77734375" style="97" customWidth="1"/>
    <col min="4356" max="4356" width="15.6640625" style="97" customWidth="1"/>
    <col min="4357" max="4357" width="69.77734375" style="97" customWidth="1"/>
    <col min="4358" max="4607" width="8.88671875" style="97"/>
    <col min="4608" max="4608" width="14.5546875" style="97" customWidth="1"/>
    <col min="4609" max="4609" width="14.33203125" style="97" customWidth="1"/>
    <col min="4610" max="4610" width="19.44140625" style="97" customWidth="1"/>
    <col min="4611" max="4611" width="13.77734375" style="97" customWidth="1"/>
    <col min="4612" max="4612" width="15.6640625" style="97" customWidth="1"/>
    <col min="4613" max="4613" width="69.77734375" style="97" customWidth="1"/>
    <col min="4614" max="4863" width="8.88671875" style="97"/>
    <col min="4864" max="4864" width="14.5546875" style="97" customWidth="1"/>
    <col min="4865" max="4865" width="14.33203125" style="97" customWidth="1"/>
    <col min="4866" max="4866" width="19.44140625" style="97" customWidth="1"/>
    <col min="4867" max="4867" width="13.77734375" style="97" customWidth="1"/>
    <col min="4868" max="4868" width="15.6640625" style="97" customWidth="1"/>
    <col min="4869" max="4869" width="69.77734375" style="97" customWidth="1"/>
    <col min="4870" max="5119" width="8.88671875" style="97"/>
    <col min="5120" max="5120" width="14.5546875" style="97" customWidth="1"/>
    <col min="5121" max="5121" width="14.33203125" style="97" customWidth="1"/>
    <col min="5122" max="5122" width="19.44140625" style="97" customWidth="1"/>
    <col min="5123" max="5123" width="13.77734375" style="97" customWidth="1"/>
    <col min="5124" max="5124" width="15.6640625" style="97" customWidth="1"/>
    <col min="5125" max="5125" width="69.77734375" style="97" customWidth="1"/>
    <col min="5126" max="5375" width="8.88671875" style="97"/>
    <col min="5376" max="5376" width="14.5546875" style="97" customWidth="1"/>
    <col min="5377" max="5377" width="14.33203125" style="97" customWidth="1"/>
    <col min="5378" max="5378" width="19.44140625" style="97" customWidth="1"/>
    <col min="5379" max="5379" width="13.77734375" style="97" customWidth="1"/>
    <col min="5380" max="5380" width="15.6640625" style="97" customWidth="1"/>
    <col min="5381" max="5381" width="69.77734375" style="97" customWidth="1"/>
    <col min="5382" max="5631" width="8.88671875" style="97"/>
    <col min="5632" max="5632" width="14.5546875" style="97" customWidth="1"/>
    <col min="5633" max="5633" width="14.33203125" style="97" customWidth="1"/>
    <col min="5634" max="5634" width="19.44140625" style="97" customWidth="1"/>
    <col min="5635" max="5635" width="13.77734375" style="97" customWidth="1"/>
    <col min="5636" max="5636" width="15.6640625" style="97" customWidth="1"/>
    <col min="5637" max="5637" width="69.77734375" style="97" customWidth="1"/>
    <col min="5638" max="5887" width="8.88671875" style="97"/>
    <col min="5888" max="5888" width="14.5546875" style="97" customWidth="1"/>
    <col min="5889" max="5889" width="14.33203125" style="97" customWidth="1"/>
    <col min="5890" max="5890" width="19.44140625" style="97" customWidth="1"/>
    <col min="5891" max="5891" width="13.77734375" style="97" customWidth="1"/>
    <col min="5892" max="5892" width="15.6640625" style="97" customWidth="1"/>
    <col min="5893" max="5893" width="69.77734375" style="97" customWidth="1"/>
    <col min="5894" max="6143" width="8.88671875" style="97"/>
    <col min="6144" max="6144" width="14.5546875" style="97" customWidth="1"/>
    <col min="6145" max="6145" width="14.33203125" style="97" customWidth="1"/>
    <col min="6146" max="6146" width="19.44140625" style="97" customWidth="1"/>
    <col min="6147" max="6147" width="13.77734375" style="97" customWidth="1"/>
    <col min="6148" max="6148" width="15.6640625" style="97" customWidth="1"/>
    <col min="6149" max="6149" width="69.77734375" style="97" customWidth="1"/>
    <col min="6150" max="6399" width="8.88671875" style="97"/>
    <col min="6400" max="6400" width="14.5546875" style="97" customWidth="1"/>
    <col min="6401" max="6401" width="14.33203125" style="97" customWidth="1"/>
    <col min="6402" max="6402" width="19.44140625" style="97" customWidth="1"/>
    <col min="6403" max="6403" width="13.77734375" style="97" customWidth="1"/>
    <col min="6404" max="6404" width="15.6640625" style="97" customWidth="1"/>
    <col min="6405" max="6405" width="69.77734375" style="97" customWidth="1"/>
    <col min="6406" max="6655" width="8.88671875" style="97"/>
    <col min="6656" max="6656" width="14.5546875" style="97" customWidth="1"/>
    <col min="6657" max="6657" width="14.33203125" style="97" customWidth="1"/>
    <col min="6658" max="6658" width="19.44140625" style="97" customWidth="1"/>
    <col min="6659" max="6659" width="13.77734375" style="97" customWidth="1"/>
    <col min="6660" max="6660" width="15.6640625" style="97" customWidth="1"/>
    <col min="6661" max="6661" width="69.77734375" style="97" customWidth="1"/>
    <col min="6662" max="6911" width="8.88671875" style="97"/>
    <col min="6912" max="6912" width="14.5546875" style="97" customWidth="1"/>
    <col min="6913" max="6913" width="14.33203125" style="97" customWidth="1"/>
    <col min="6914" max="6914" width="19.44140625" style="97" customWidth="1"/>
    <col min="6915" max="6915" width="13.77734375" style="97" customWidth="1"/>
    <col min="6916" max="6916" width="15.6640625" style="97" customWidth="1"/>
    <col min="6917" max="6917" width="69.77734375" style="97" customWidth="1"/>
    <col min="6918" max="7167" width="8.88671875" style="97"/>
    <col min="7168" max="7168" width="14.5546875" style="97" customWidth="1"/>
    <col min="7169" max="7169" width="14.33203125" style="97" customWidth="1"/>
    <col min="7170" max="7170" width="19.44140625" style="97" customWidth="1"/>
    <col min="7171" max="7171" width="13.77734375" style="97" customWidth="1"/>
    <col min="7172" max="7172" width="15.6640625" style="97" customWidth="1"/>
    <col min="7173" max="7173" width="69.77734375" style="97" customWidth="1"/>
    <col min="7174" max="7423" width="8.88671875" style="97"/>
    <col min="7424" max="7424" width="14.5546875" style="97" customWidth="1"/>
    <col min="7425" max="7425" width="14.33203125" style="97" customWidth="1"/>
    <col min="7426" max="7426" width="19.44140625" style="97" customWidth="1"/>
    <col min="7427" max="7427" width="13.77734375" style="97" customWidth="1"/>
    <col min="7428" max="7428" width="15.6640625" style="97" customWidth="1"/>
    <col min="7429" max="7429" width="69.77734375" style="97" customWidth="1"/>
    <col min="7430" max="7679" width="8.88671875" style="97"/>
    <col min="7680" max="7680" width="14.5546875" style="97" customWidth="1"/>
    <col min="7681" max="7681" width="14.33203125" style="97" customWidth="1"/>
    <col min="7682" max="7682" width="19.44140625" style="97" customWidth="1"/>
    <col min="7683" max="7683" width="13.77734375" style="97" customWidth="1"/>
    <col min="7684" max="7684" width="15.6640625" style="97" customWidth="1"/>
    <col min="7685" max="7685" width="69.77734375" style="97" customWidth="1"/>
    <col min="7686" max="7935" width="8.88671875" style="97"/>
    <col min="7936" max="7936" width="14.5546875" style="97" customWidth="1"/>
    <col min="7937" max="7937" width="14.33203125" style="97" customWidth="1"/>
    <col min="7938" max="7938" width="19.44140625" style="97" customWidth="1"/>
    <col min="7939" max="7939" width="13.77734375" style="97" customWidth="1"/>
    <col min="7940" max="7940" width="15.6640625" style="97" customWidth="1"/>
    <col min="7941" max="7941" width="69.77734375" style="97" customWidth="1"/>
    <col min="7942" max="8191" width="8.88671875" style="97"/>
    <col min="8192" max="8192" width="14.5546875" style="97" customWidth="1"/>
    <col min="8193" max="8193" width="14.33203125" style="97" customWidth="1"/>
    <col min="8194" max="8194" width="19.44140625" style="97" customWidth="1"/>
    <col min="8195" max="8195" width="13.77734375" style="97" customWidth="1"/>
    <col min="8196" max="8196" width="15.6640625" style="97" customWidth="1"/>
    <col min="8197" max="8197" width="69.77734375" style="97" customWidth="1"/>
    <col min="8198" max="8447" width="8.88671875" style="97"/>
    <col min="8448" max="8448" width="14.5546875" style="97" customWidth="1"/>
    <col min="8449" max="8449" width="14.33203125" style="97" customWidth="1"/>
    <col min="8450" max="8450" width="19.44140625" style="97" customWidth="1"/>
    <col min="8451" max="8451" width="13.77734375" style="97" customWidth="1"/>
    <col min="8452" max="8452" width="15.6640625" style="97" customWidth="1"/>
    <col min="8453" max="8453" width="69.77734375" style="97" customWidth="1"/>
    <col min="8454" max="8703" width="8.88671875" style="97"/>
    <col min="8704" max="8704" width="14.5546875" style="97" customWidth="1"/>
    <col min="8705" max="8705" width="14.33203125" style="97" customWidth="1"/>
    <col min="8706" max="8706" width="19.44140625" style="97" customWidth="1"/>
    <col min="8707" max="8707" width="13.77734375" style="97" customWidth="1"/>
    <col min="8708" max="8708" width="15.6640625" style="97" customWidth="1"/>
    <col min="8709" max="8709" width="69.77734375" style="97" customWidth="1"/>
    <col min="8710" max="8959" width="8.88671875" style="97"/>
    <col min="8960" max="8960" width="14.5546875" style="97" customWidth="1"/>
    <col min="8961" max="8961" width="14.33203125" style="97" customWidth="1"/>
    <col min="8962" max="8962" width="19.44140625" style="97" customWidth="1"/>
    <col min="8963" max="8963" width="13.77734375" style="97" customWidth="1"/>
    <col min="8964" max="8964" width="15.6640625" style="97" customWidth="1"/>
    <col min="8965" max="8965" width="69.77734375" style="97" customWidth="1"/>
    <col min="8966" max="9215" width="8.88671875" style="97"/>
    <col min="9216" max="9216" width="14.5546875" style="97" customWidth="1"/>
    <col min="9217" max="9217" width="14.33203125" style="97" customWidth="1"/>
    <col min="9218" max="9218" width="19.44140625" style="97" customWidth="1"/>
    <col min="9219" max="9219" width="13.77734375" style="97" customWidth="1"/>
    <col min="9220" max="9220" width="15.6640625" style="97" customWidth="1"/>
    <col min="9221" max="9221" width="69.77734375" style="97" customWidth="1"/>
    <col min="9222" max="9471" width="8.88671875" style="97"/>
    <col min="9472" max="9472" width="14.5546875" style="97" customWidth="1"/>
    <col min="9473" max="9473" width="14.33203125" style="97" customWidth="1"/>
    <col min="9474" max="9474" width="19.44140625" style="97" customWidth="1"/>
    <col min="9475" max="9475" width="13.77734375" style="97" customWidth="1"/>
    <col min="9476" max="9476" width="15.6640625" style="97" customWidth="1"/>
    <col min="9477" max="9477" width="69.77734375" style="97" customWidth="1"/>
    <col min="9478" max="9727" width="8.88671875" style="97"/>
    <col min="9728" max="9728" width="14.5546875" style="97" customWidth="1"/>
    <col min="9729" max="9729" width="14.33203125" style="97" customWidth="1"/>
    <col min="9730" max="9730" width="19.44140625" style="97" customWidth="1"/>
    <col min="9731" max="9731" width="13.77734375" style="97" customWidth="1"/>
    <col min="9732" max="9732" width="15.6640625" style="97" customWidth="1"/>
    <col min="9733" max="9733" width="69.77734375" style="97" customWidth="1"/>
    <col min="9734" max="9983" width="8.88671875" style="97"/>
    <col min="9984" max="9984" width="14.5546875" style="97" customWidth="1"/>
    <col min="9985" max="9985" width="14.33203125" style="97" customWidth="1"/>
    <col min="9986" max="9986" width="19.44140625" style="97" customWidth="1"/>
    <col min="9987" max="9987" width="13.77734375" style="97" customWidth="1"/>
    <col min="9988" max="9988" width="15.6640625" style="97" customWidth="1"/>
    <col min="9989" max="9989" width="69.77734375" style="97" customWidth="1"/>
    <col min="9990" max="10239" width="8.88671875" style="97"/>
    <col min="10240" max="10240" width="14.5546875" style="97" customWidth="1"/>
    <col min="10241" max="10241" width="14.33203125" style="97" customWidth="1"/>
    <col min="10242" max="10242" width="19.44140625" style="97" customWidth="1"/>
    <col min="10243" max="10243" width="13.77734375" style="97" customWidth="1"/>
    <col min="10244" max="10244" width="15.6640625" style="97" customWidth="1"/>
    <col min="10245" max="10245" width="69.77734375" style="97" customWidth="1"/>
    <col min="10246" max="10495" width="8.88671875" style="97"/>
    <col min="10496" max="10496" width="14.5546875" style="97" customWidth="1"/>
    <col min="10497" max="10497" width="14.33203125" style="97" customWidth="1"/>
    <col min="10498" max="10498" width="19.44140625" style="97" customWidth="1"/>
    <col min="10499" max="10499" width="13.77734375" style="97" customWidth="1"/>
    <col min="10500" max="10500" width="15.6640625" style="97" customWidth="1"/>
    <col min="10501" max="10501" width="69.77734375" style="97" customWidth="1"/>
    <col min="10502" max="10751" width="8.88671875" style="97"/>
    <col min="10752" max="10752" width="14.5546875" style="97" customWidth="1"/>
    <col min="10753" max="10753" width="14.33203125" style="97" customWidth="1"/>
    <col min="10754" max="10754" width="19.44140625" style="97" customWidth="1"/>
    <col min="10755" max="10755" width="13.77734375" style="97" customWidth="1"/>
    <col min="10756" max="10756" width="15.6640625" style="97" customWidth="1"/>
    <col min="10757" max="10757" width="69.77734375" style="97" customWidth="1"/>
    <col min="10758" max="11007" width="8.88671875" style="97"/>
    <col min="11008" max="11008" width="14.5546875" style="97" customWidth="1"/>
    <col min="11009" max="11009" width="14.33203125" style="97" customWidth="1"/>
    <col min="11010" max="11010" width="19.44140625" style="97" customWidth="1"/>
    <col min="11011" max="11011" width="13.77734375" style="97" customWidth="1"/>
    <col min="11012" max="11012" width="15.6640625" style="97" customWidth="1"/>
    <col min="11013" max="11013" width="69.77734375" style="97" customWidth="1"/>
    <col min="11014" max="11263" width="8.88671875" style="97"/>
    <col min="11264" max="11264" width="14.5546875" style="97" customWidth="1"/>
    <col min="11265" max="11265" width="14.33203125" style="97" customWidth="1"/>
    <col min="11266" max="11266" width="19.44140625" style="97" customWidth="1"/>
    <col min="11267" max="11267" width="13.77734375" style="97" customWidth="1"/>
    <col min="11268" max="11268" width="15.6640625" style="97" customWidth="1"/>
    <col min="11269" max="11269" width="69.77734375" style="97" customWidth="1"/>
    <col min="11270" max="11519" width="8.88671875" style="97"/>
    <col min="11520" max="11520" width="14.5546875" style="97" customWidth="1"/>
    <col min="11521" max="11521" width="14.33203125" style="97" customWidth="1"/>
    <col min="11522" max="11522" width="19.44140625" style="97" customWidth="1"/>
    <col min="11523" max="11523" width="13.77734375" style="97" customWidth="1"/>
    <col min="11524" max="11524" width="15.6640625" style="97" customWidth="1"/>
    <col min="11525" max="11525" width="69.77734375" style="97" customWidth="1"/>
    <col min="11526" max="11775" width="8.88671875" style="97"/>
    <col min="11776" max="11776" width="14.5546875" style="97" customWidth="1"/>
    <col min="11777" max="11777" width="14.33203125" style="97" customWidth="1"/>
    <col min="11778" max="11778" width="19.44140625" style="97" customWidth="1"/>
    <col min="11779" max="11779" width="13.77734375" style="97" customWidth="1"/>
    <col min="11780" max="11780" width="15.6640625" style="97" customWidth="1"/>
    <col min="11781" max="11781" width="69.77734375" style="97" customWidth="1"/>
    <col min="11782" max="12031" width="8.88671875" style="97"/>
    <col min="12032" max="12032" width="14.5546875" style="97" customWidth="1"/>
    <col min="12033" max="12033" width="14.33203125" style="97" customWidth="1"/>
    <col min="12034" max="12034" width="19.44140625" style="97" customWidth="1"/>
    <col min="12035" max="12035" width="13.77734375" style="97" customWidth="1"/>
    <col min="12036" max="12036" width="15.6640625" style="97" customWidth="1"/>
    <col min="12037" max="12037" width="69.77734375" style="97" customWidth="1"/>
    <col min="12038" max="12287" width="8.88671875" style="97"/>
    <col min="12288" max="12288" width="14.5546875" style="97" customWidth="1"/>
    <col min="12289" max="12289" width="14.33203125" style="97" customWidth="1"/>
    <col min="12290" max="12290" width="19.44140625" style="97" customWidth="1"/>
    <col min="12291" max="12291" width="13.77734375" style="97" customWidth="1"/>
    <col min="12292" max="12292" width="15.6640625" style="97" customWidth="1"/>
    <col min="12293" max="12293" width="69.77734375" style="97" customWidth="1"/>
    <col min="12294" max="12543" width="8.88671875" style="97"/>
    <col min="12544" max="12544" width="14.5546875" style="97" customWidth="1"/>
    <col min="12545" max="12545" width="14.33203125" style="97" customWidth="1"/>
    <col min="12546" max="12546" width="19.44140625" style="97" customWidth="1"/>
    <col min="12547" max="12547" width="13.77734375" style="97" customWidth="1"/>
    <col min="12548" max="12548" width="15.6640625" style="97" customWidth="1"/>
    <col min="12549" max="12549" width="69.77734375" style="97" customWidth="1"/>
    <col min="12550" max="12799" width="8.88671875" style="97"/>
    <col min="12800" max="12800" width="14.5546875" style="97" customWidth="1"/>
    <col min="12801" max="12801" width="14.33203125" style="97" customWidth="1"/>
    <col min="12802" max="12802" width="19.44140625" style="97" customWidth="1"/>
    <col min="12803" max="12803" width="13.77734375" style="97" customWidth="1"/>
    <col min="12804" max="12804" width="15.6640625" style="97" customWidth="1"/>
    <col min="12805" max="12805" width="69.77734375" style="97" customWidth="1"/>
    <col min="12806" max="13055" width="8.88671875" style="97"/>
    <col min="13056" max="13056" width="14.5546875" style="97" customWidth="1"/>
    <col min="13057" max="13057" width="14.33203125" style="97" customWidth="1"/>
    <col min="13058" max="13058" width="19.44140625" style="97" customWidth="1"/>
    <col min="13059" max="13059" width="13.77734375" style="97" customWidth="1"/>
    <col min="13060" max="13060" width="15.6640625" style="97" customWidth="1"/>
    <col min="13061" max="13061" width="69.77734375" style="97" customWidth="1"/>
    <col min="13062" max="13311" width="8.88671875" style="97"/>
    <col min="13312" max="13312" width="14.5546875" style="97" customWidth="1"/>
    <col min="13313" max="13313" width="14.33203125" style="97" customWidth="1"/>
    <col min="13314" max="13314" width="19.44140625" style="97" customWidth="1"/>
    <col min="13315" max="13315" width="13.77734375" style="97" customWidth="1"/>
    <col min="13316" max="13316" width="15.6640625" style="97" customWidth="1"/>
    <col min="13317" max="13317" width="69.77734375" style="97" customWidth="1"/>
    <col min="13318" max="13567" width="8.88671875" style="97"/>
    <col min="13568" max="13568" width="14.5546875" style="97" customWidth="1"/>
    <col min="13569" max="13569" width="14.33203125" style="97" customWidth="1"/>
    <col min="13570" max="13570" width="19.44140625" style="97" customWidth="1"/>
    <col min="13571" max="13571" width="13.77734375" style="97" customWidth="1"/>
    <col min="13572" max="13572" width="15.6640625" style="97" customWidth="1"/>
    <col min="13573" max="13573" width="69.77734375" style="97" customWidth="1"/>
    <col min="13574" max="13823" width="8.88671875" style="97"/>
    <col min="13824" max="13824" width="14.5546875" style="97" customWidth="1"/>
    <col min="13825" max="13825" width="14.33203125" style="97" customWidth="1"/>
    <col min="13826" max="13826" width="19.44140625" style="97" customWidth="1"/>
    <col min="13827" max="13827" width="13.77734375" style="97" customWidth="1"/>
    <col min="13828" max="13828" width="15.6640625" style="97" customWidth="1"/>
    <col min="13829" max="13829" width="69.77734375" style="97" customWidth="1"/>
    <col min="13830" max="14079" width="8.88671875" style="97"/>
    <col min="14080" max="14080" width="14.5546875" style="97" customWidth="1"/>
    <col min="14081" max="14081" width="14.33203125" style="97" customWidth="1"/>
    <col min="14082" max="14082" width="19.44140625" style="97" customWidth="1"/>
    <col min="14083" max="14083" width="13.77734375" style="97" customWidth="1"/>
    <col min="14084" max="14084" width="15.6640625" style="97" customWidth="1"/>
    <col min="14085" max="14085" width="69.77734375" style="97" customWidth="1"/>
    <col min="14086" max="14335" width="8.88671875" style="97"/>
    <col min="14336" max="14336" width="14.5546875" style="97" customWidth="1"/>
    <col min="14337" max="14337" width="14.33203125" style="97" customWidth="1"/>
    <col min="14338" max="14338" width="19.44140625" style="97" customWidth="1"/>
    <col min="14339" max="14339" width="13.77734375" style="97" customWidth="1"/>
    <col min="14340" max="14340" width="15.6640625" style="97" customWidth="1"/>
    <col min="14341" max="14341" width="69.77734375" style="97" customWidth="1"/>
    <col min="14342" max="14591" width="8.88671875" style="97"/>
    <col min="14592" max="14592" width="14.5546875" style="97" customWidth="1"/>
    <col min="14593" max="14593" width="14.33203125" style="97" customWidth="1"/>
    <col min="14594" max="14594" width="19.44140625" style="97" customWidth="1"/>
    <col min="14595" max="14595" width="13.77734375" style="97" customWidth="1"/>
    <col min="14596" max="14596" width="15.6640625" style="97" customWidth="1"/>
    <col min="14597" max="14597" width="69.77734375" style="97" customWidth="1"/>
    <col min="14598" max="14847" width="8.88671875" style="97"/>
    <col min="14848" max="14848" width="14.5546875" style="97" customWidth="1"/>
    <col min="14849" max="14849" width="14.33203125" style="97" customWidth="1"/>
    <col min="14850" max="14850" width="19.44140625" style="97" customWidth="1"/>
    <col min="14851" max="14851" width="13.77734375" style="97" customWidth="1"/>
    <col min="14852" max="14852" width="15.6640625" style="97" customWidth="1"/>
    <col min="14853" max="14853" width="69.77734375" style="97" customWidth="1"/>
    <col min="14854" max="15103" width="8.88671875" style="97"/>
    <col min="15104" max="15104" width="14.5546875" style="97" customWidth="1"/>
    <col min="15105" max="15105" width="14.33203125" style="97" customWidth="1"/>
    <col min="15106" max="15106" width="19.44140625" style="97" customWidth="1"/>
    <col min="15107" max="15107" width="13.77734375" style="97" customWidth="1"/>
    <col min="15108" max="15108" width="15.6640625" style="97" customWidth="1"/>
    <col min="15109" max="15109" width="69.77734375" style="97" customWidth="1"/>
    <col min="15110" max="15359" width="8.88671875" style="97"/>
    <col min="15360" max="15360" width="14.5546875" style="97" customWidth="1"/>
    <col min="15361" max="15361" width="14.33203125" style="97" customWidth="1"/>
    <col min="15362" max="15362" width="19.44140625" style="97" customWidth="1"/>
    <col min="15363" max="15363" width="13.77734375" style="97" customWidth="1"/>
    <col min="15364" max="15364" width="15.6640625" style="97" customWidth="1"/>
    <col min="15365" max="15365" width="69.77734375" style="97" customWidth="1"/>
    <col min="15366" max="15615" width="8.88671875" style="97"/>
    <col min="15616" max="15616" width="14.5546875" style="97" customWidth="1"/>
    <col min="15617" max="15617" width="14.33203125" style="97" customWidth="1"/>
    <col min="15618" max="15618" width="19.44140625" style="97" customWidth="1"/>
    <col min="15619" max="15619" width="13.77734375" style="97" customWidth="1"/>
    <col min="15620" max="15620" width="15.6640625" style="97" customWidth="1"/>
    <col min="15621" max="15621" width="69.77734375" style="97" customWidth="1"/>
    <col min="15622" max="15871" width="8.88671875" style="97"/>
    <col min="15872" max="15872" width="14.5546875" style="97" customWidth="1"/>
    <col min="15873" max="15873" width="14.33203125" style="97" customWidth="1"/>
    <col min="15874" max="15874" width="19.44140625" style="97" customWidth="1"/>
    <col min="15875" max="15875" width="13.77734375" style="97" customWidth="1"/>
    <col min="15876" max="15876" width="15.6640625" style="97" customWidth="1"/>
    <col min="15877" max="15877" width="69.77734375" style="97" customWidth="1"/>
    <col min="15878" max="16127" width="8.88671875" style="97"/>
    <col min="16128" max="16128" width="14.5546875" style="97" customWidth="1"/>
    <col min="16129" max="16129" width="14.33203125" style="97" customWidth="1"/>
    <col min="16130" max="16130" width="19.44140625" style="97" customWidth="1"/>
    <col min="16131" max="16131" width="13.77734375" style="97" customWidth="1"/>
    <col min="16132" max="16132" width="15.6640625" style="97" customWidth="1"/>
    <col min="16133" max="16133" width="69.77734375" style="97" customWidth="1"/>
    <col min="16134" max="16384" width="8.88671875" style="97"/>
  </cols>
  <sheetData>
    <row r="1" spans="1:5" s="120" customFormat="1" ht="15" customHeight="1" x14ac:dyDescent="0.15">
      <c r="A1" s="226" t="s">
        <v>176</v>
      </c>
      <c r="B1" s="226"/>
      <c r="C1" s="121"/>
      <c r="D1" s="121"/>
      <c r="E1" s="121"/>
    </row>
    <row r="2" spans="1:5" s="123" customFormat="1" ht="30" customHeight="1" x14ac:dyDescent="0.15">
      <c r="A2" s="223" t="s">
        <v>175</v>
      </c>
      <c r="B2" s="223"/>
      <c r="C2" s="223"/>
      <c r="D2" s="223"/>
      <c r="E2" s="223"/>
    </row>
    <row r="3" spans="1:5" s="101" customFormat="1" ht="15" customHeight="1" x14ac:dyDescent="0.15">
      <c r="A3" s="122"/>
      <c r="B3" s="122"/>
      <c r="C3" s="122"/>
      <c r="D3" s="122"/>
      <c r="E3" s="122"/>
    </row>
    <row r="4" spans="1:5" s="105" customFormat="1" ht="22.5" x14ac:dyDescent="0.15">
      <c r="A4" s="127" t="s">
        <v>174</v>
      </c>
      <c r="B4" s="128" t="s">
        <v>173</v>
      </c>
      <c r="C4" s="129" t="s">
        <v>172</v>
      </c>
      <c r="D4" s="130"/>
      <c r="E4" s="131" t="s">
        <v>171</v>
      </c>
    </row>
    <row r="5" spans="1:5" s="105" customFormat="1" ht="23.25" thickBot="1" x14ac:dyDescent="0.2">
      <c r="A5" s="132" t="s">
        <v>170</v>
      </c>
      <c r="B5" s="133" t="s">
        <v>169</v>
      </c>
      <c r="C5" s="134" t="s">
        <v>168</v>
      </c>
      <c r="D5" s="134" t="s">
        <v>167</v>
      </c>
      <c r="E5" s="135" t="s">
        <v>166</v>
      </c>
    </row>
    <row r="6" spans="1:5" s="105" customFormat="1" ht="18.75" customHeight="1" thickTop="1" x14ac:dyDescent="0.15">
      <c r="A6" s="117"/>
      <c r="B6" s="117"/>
      <c r="C6" s="117"/>
      <c r="D6" s="117"/>
      <c r="E6" s="111"/>
    </row>
    <row r="7" spans="1:5" s="105" customFormat="1" ht="23.1" customHeight="1" x14ac:dyDescent="0.15">
      <c r="A7" s="124"/>
      <c r="B7" s="117" t="s">
        <v>165</v>
      </c>
      <c r="C7" s="117" t="s">
        <v>185</v>
      </c>
      <c r="D7" s="116" t="s">
        <v>186</v>
      </c>
      <c r="E7" s="112"/>
    </row>
    <row r="8" spans="1:5" s="105" customFormat="1" ht="23.1" customHeight="1" x14ac:dyDescent="0.15">
      <c r="A8" s="117"/>
      <c r="B8" s="117" t="s">
        <v>164</v>
      </c>
      <c r="C8" s="116" t="s">
        <v>187</v>
      </c>
      <c r="D8" s="116" t="s">
        <v>188</v>
      </c>
      <c r="E8" s="112"/>
    </row>
    <row r="9" spans="1:5" s="105" customFormat="1" ht="23.1" customHeight="1" x14ac:dyDescent="0.15">
      <c r="A9" s="117"/>
      <c r="B9" s="118"/>
      <c r="C9" s="118"/>
      <c r="D9" s="117"/>
      <c r="E9" s="112"/>
    </row>
    <row r="10" spans="1:5" s="105" customFormat="1" ht="23.1" customHeight="1" x14ac:dyDescent="0.15">
      <c r="A10" s="116" t="s">
        <v>163</v>
      </c>
      <c r="B10" s="117" t="s">
        <v>162</v>
      </c>
      <c r="C10" s="117" t="s">
        <v>189</v>
      </c>
      <c r="D10" s="116" t="s">
        <v>190</v>
      </c>
      <c r="E10" s="111" t="s">
        <v>191</v>
      </c>
    </row>
    <row r="11" spans="1:5" s="105" customFormat="1" ht="23.1" customHeight="1" x14ac:dyDescent="0.15">
      <c r="A11" s="117" t="s">
        <v>161</v>
      </c>
      <c r="B11" s="117" t="s">
        <v>160</v>
      </c>
      <c r="C11" s="116" t="s">
        <v>192</v>
      </c>
      <c r="D11" s="116" t="s">
        <v>193</v>
      </c>
      <c r="E11" s="111" t="s">
        <v>194</v>
      </c>
    </row>
    <row r="12" spans="1:5" s="105" customFormat="1" ht="23.1" customHeight="1" x14ac:dyDescent="0.15">
      <c r="A12" s="117" t="s">
        <v>159</v>
      </c>
      <c r="B12" s="118"/>
      <c r="C12" s="118"/>
      <c r="D12" s="117"/>
      <c r="E12" s="112"/>
    </row>
    <row r="13" spans="1:5" s="105" customFormat="1" ht="23.1" customHeight="1" x14ac:dyDescent="0.15">
      <c r="A13" s="116" t="s">
        <v>158</v>
      </c>
      <c r="B13" s="117" t="s">
        <v>157</v>
      </c>
      <c r="C13" s="117" t="s">
        <v>195</v>
      </c>
      <c r="D13" s="116" t="s">
        <v>196</v>
      </c>
      <c r="E13" s="111" t="s">
        <v>197</v>
      </c>
    </row>
    <row r="14" spans="1:5" s="105" customFormat="1" ht="23.1" customHeight="1" x14ac:dyDescent="0.15">
      <c r="A14" s="117" t="s">
        <v>156</v>
      </c>
      <c r="B14" s="117" t="s">
        <v>155</v>
      </c>
      <c r="C14" s="116" t="s">
        <v>198</v>
      </c>
      <c r="D14" s="119" t="s">
        <v>199</v>
      </c>
      <c r="E14" s="111" t="s">
        <v>200</v>
      </c>
    </row>
    <row r="15" spans="1:5" s="105" customFormat="1" ht="23.1" customHeight="1" x14ac:dyDescent="0.15">
      <c r="A15" s="117"/>
      <c r="B15" s="118"/>
      <c r="C15" s="118"/>
      <c r="D15" s="117"/>
      <c r="E15" s="112"/>
    </row>
    <row r="16" spans="1:5" s="105" customFormat="1" ht="23.1" customHeight="1" x14ac:dyDescent="0.15">
      <c r="A16" s="117"/>
      <c r="B16" s="117" t="s">
        <v>154</v>
      </c>
      <c r="C16" s="117" t="s">
        <v>201</v>
      </c>
      <c r="D16" s="116" t="s">
        <v>202</v>
      </c>
      <c r="E16" s="111"/>
    </row>
    <row r="17" spans="1:5" s="105" customFormat="1" ht="23.1" customHeight="1" x14ac:dyDescent="0.15">
      <c r="A17" s="115"/>
      <c r="B17" s="115" t="s">
        <v>153</v>
      </c>
      <c r="C17" s="114" t="s">
        <v>203</v>
      </c>
      <c r="D17" s="114" t="s">
        <v>204</v>
      </c>
      <c r="E17" s="113"/>
    </row>
    <row r="18" spans="1:5" s="105" customFormat="1" ht="18.75" customHeight="1" x14ac:dyDescent="0.15">
      <c r="A18" s="111"/>
      <c r="B18" s="112"/>
      <c r="C18" s="112"/>
      <c r="D18" s="111"/>
      <c r="E18" s="111"/>
    </row>
    <row r="19" spans="1:5" s="105" customFormat="1" ht="20.100000000000001" customHeight="1" x14ac:dyDescent="0.15">
      <c r="A19" s="110"/>
      <c r="E19" s="106"/>
    </row>
    <row r="20" spans="1:5" s="105" customFormat="1" ht="20.100000000000001" customHeight="1" x14ac:dyDescent="0.15">
      <c r="A20" s="222" t="s">
        <v>184</v>
      </c>
      <c r="B20" s="222"/>
      <c r="C20" s="222"/>
      <c r="D20" s="222"/>
      <c r="E20" s="222"/>
    </row>
    <row r="21" spans="1:5" s="105" customFormat="1" ht="20.100000000000001" customHeight="1" x14ac:dyDescent="0.15">
      <c r="A21" s="222" t="s">
        <v>152</v>
      </c>
      <c r="B21" s="220"/>
      <c r="C21" s="220"/>
      <c r="D21" s="220"/>
      <c r="E21" s="220"/>
    </row>
    <row r="22" spans="1:5" s="105" customFormat="1" ht="20.100000000000001" customHeight="1" x14ac:dyDescent="0.15">
      <c r="A22" s="107"/>
      <c r="B22" s="109"/>
      <c r="C22" s="109"/>
      <c r="D22" s="109"/>
      <c r="E22" s="109"/>
    </row>
    <row r="23" spans="1:5" s="108" customFormat="1" ht="20.100000000000001" customHeight="1" x14ac:dyDescent="0.15">
      <c r="A23" s="224" t="s">
        <v>151</v>
      </c>
      <c r="B23" s="225"/>
      <c r="C23" s="225"/>
      <c r="D23" s="225"/>
      <c r="E23" s="225"/>
    </row>
    <row r="24" spans="1:5" s="106" customFormat="1" ht="20.100000000000001" customHeight="1" x14ac:dyDescent="0.15">
      <c r="A24" s="222" t="s">
        <v>150</v>
      </c>
      <c r="B24" s="221"/>
      <c r="C24" s="221"/>
      <c r="D24" s="221"/>
      <c r="E24" s="221"/>
    </row>
    <row r="25" spans="1:5" s="106" customFormat="1" ht="20.100000000000001" customHeight="1" x14ac:dyDescent="0.15">
      <c r="A25" s="222" t="s">
        <v>149</v>
      </c>
      <c r="B25" s="221"/>
      <c r="C25" s="221"/>
      <c r="D25" s="221"/>
      <c r="E25" s="221"/>
    </row>
    <row r="26" spans="1:5" s="106" customFormat="1" ht="20.100000000000001" customHeight="1" x14ac:dyDescent="0.15">
      <c r="A26" s="222" t="s">
        <v>148</v>
      </c>
      <c r="B26" s="221"/>
      <c r="C26" s="221"/>
      <c r="D26" s="221"/>
      <c r="E26" s="221"/>
    </row>
    <row r="27" spans="1:5" s="106" customFormat="1" ht="20.100000000000001" customHeight="1" x14ac:dyDescent="0.15">
      <c r="A27" s="107"/>
    </row>
    <row r="28" spans="1:5" s="106" customFormat="1" ht="20.100000000000001" customHeight="1" x14ac:dyDescent="0.15">
      <c r="A28" s="227" t="s">
        <v>147</v>
      </c>
      <c r="B28" s="221"/>
      <c r="C28" s="221"/>
      <c r="D28" s="221"/>
      <c r="E28" s="221"/>
    </row>
    <row r="29" spans="1:5" s="106" customFormat="1" ht="20.100000000000001" customHeight="1" x14ac:dyDescent="0.15">
      <c r="A29" s="220" t="s">
        <v>146</v>
      </c>
      <c r="B29" s="221"/>
      <c r="C29" s="221"/>
      <c r="D29" s="221"/>
      <c r="E29" s="221"/>
    </row>
    <row r="30" spans="1:5" s="105" customFormat="1" ht="20.100000000000001" customHeight="1" x14ac:dyDescent="0.15">
      <c r="A30" s="220" t="s">
        <v>145</v>
      </c>
      <c r="B30" s="221"/>
      <c r="C30" s="221"/>
      <c r="D30" s="221"/>
      <c r="E30" s="221"/>
    </row>
    <row r="31" spans="1:5" s="105" customFormat="1" ht="20.100000000000001" customHeight="1" x14ac:dyDescent="0.15">
      <c r="A31" s="220" t="s">
        <v>144</v>
      </c>
      <c r="B31" s="221"/>
      <c r="C31" s="221"/>
      <c r="D31" s="221"/>
      <c r="E31" s="221"/>
    </row>
    <row r="32" spans="1:5" s="102" customFormat="1" ht="20.100000000000001" customHeight="1" x14ac:dyDescent="0.15">
      <c r="A32" s="104"/>
      <c r="B32" s="103"/>
      <c r="C32" s="103"/>
      <c r="D32" s="103"/>
      <c r="E32" s="103"/>
    </row>
    <row r="33" spans="1:5" s="98" customFormat="1" ht="13.5" customHeight="1" x14ac:dyDescent="0.15">
      <c r="A33" s="101" t="s">
        <v>143</v>
      </c>
      <c r="B33" s="101"/>
      <c r="C33" s="101"/>
      <c r="D33" s="100"/>
      <c r="E33" s="99" t="s">
        <v>142</v>
      </c>
    </row>
  </sheetData>
  <mergeCells count="12">
    <mergeCell ref="A1:B1"/>
    <mergeCell ref="A25:E25"/>
    <mergeCell ref="A26:E26"/>
    <mergeCell ref="A28:E28"/>
    <mergeCell ref="A29:E29"/>
    <mergeCell ref="A31:E31"/>
    <mergeCell ref="A24:E24"/>
    <mergeCell ref="A2:E2"/>
    <mergeCell ref="A20:E20"/>
    <mergeCell ref="A21:E21"/>
    <mergeCell ref="A23:E23"/>
    <mergeCell ref="A30:E30"/>
  </mergeCells>
  <phoneticPr fontId="2" type="noConversion"/>
  <printOptions horizontalCentered="1"/>
  <pageMargins left="0.39370078740157483" right="0.39370078740157483" top="0.55118110236220474" bottom="0.55118110236220474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view="pageBreakPreview" topLeftCell="A23" zoomScaleNormal="100" zoomScaleSheetLayoutView="100" workbookViewId="0">
      <selection activeCell="A39" sqref="A39"/>
    </sheetView>
  </sheetViews>
  <sheetFormatPr defaultColWidth="8.88671875" defaultRowHeight="11.25" x14ac:dyDescent="0.15"/>
  <cols>
    <col min="1" max="1" width="13" style="1" customWidth="1"/>
    <col min="2" max="7" width="6.77734375" style="1" customWidth="1"/>
    <col min="8" max="9" width="9.33203125" style="1" customWidth="1"/>
    <col min="10" max="16" width="6.77734375" style="1" customWidth="1"/>
    <col min="17" max="16384" width="8.88671875" style="1"/>
  </cols>
  <sheetData>
    <row r="1" spans="1:16" ht="13.5" hidden="1" customHeight="1" x14ac:dyDescent="0.15"/>
    <row r="2" spans="1:16" s="125" customFormat="1" ht="20.100000000000001" customHeight="1" x14ac:dyDescent="0.15">
      <c r="A2" s="238" t="s">
        <v>24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</row>
    <row r="3" spans="1:16" s="126" customFormat="1" ht="30" customHeight="1" x14ac:dyDescent="0.15">
      <c r="A3" s="239" t="s">
        <v>177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</row>
    <row r="4" spans="1:16" x14ac:dyDescent="0.15">
      <c r="A4" s="41" t="s">
        <v>97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90" t="s">
        <v>96</v>
      </c>
    </row>
    <row r="5" spans="1:16" ht="24" customHeight="1" x14ac:dyDescent="0.15">
      <c r="A5" s="229" t="s">
        <v>131</v>
      </c>
      <c r="B5" s="232" t="s">
        <v>95</v>
      </c>
      <c r="C5" s="232"/>
      <c r="D5" s="232"/>
      <c r="E5" s="232"/>
      <c r="F5" s="233"/>
      <c r="G5" s="235" t="s">
        <v>44</v>
      </c>
      <c r="H5" s="228"/>
      <c r="I5" s="228"/>
      <c r="J5" s="235" t="s">
        <v>205</v>
      </c>
      <c r="K5" s="228"/>
      <c r="L5" s="228"/>
      <c r="M5" s="228"/>
      <c r="N5" s="235" t="s">
        <v>23</v>
      </c>
      <c r="O5" s="235" t="s">
        <v>134</v>
      </c>
      <c r="P5" s="233" t="s">
        <v>94</v>
      </c>
    </row>
    <row r="6" spans="1:16" ht="28.5" customHeight="1" x14ac:dyDescent="0.15">
      <c r="A6" s="230"/>
      <c r="B6" s="242"/>
      <c r="C6" s="228" t="s">
        <v>93</v>
      </c>
      <c r="D6" s="228" t="s">
        <v>92</v>
      </c>
      <c r="E6" s="228" t="s">
        <v>91</v>
      </c>
      <c r="F6" s="228"/>
      <c r="G6" s="244"/>
      <c r="H6" s="228" t="s">
        <v>90</v>
      </c>
      <c r="I6" s="228" t="s">
        <v>89</v>
      </c>
      <c r="J6" s="244"/>
      <c r="K6" s="228" t="s">
        <v>88</v>
      </c>
      <c r="L6" s="228" t="s">
        <v>87</v>
      </c>
      <c r="M6" s="228"/>
      <c r="N6" s="236"/>
      <c r="O6" s="236"/>
      <c r="P6" s="240"/>
    </row>
    <row r="7" spans="1:16" s="2" customFormat="1" ht="34.5" thickBot="1" x14ac:dyDescent="0.2">
      <c r="A7" s="231"/>
      <c r="B7" s="243"/>
      <c r="C7" s="234"/>
      <c r="D7" s="234"/>
      <c r="E7" s="140" t="s">
        <v>86</v>
      </c>
      <c r="F7" s="140" t="s">
        <v>85</v>
      </c>
      <c r="G7" s="245"/>
      <c r="H7" s="234"/>
      <c r="I7" s="234"/>
      <c r="J7" s="245"/>
      <c r="K7" s="234"/>
      <c r="L7" s="140" t="s">
        <v>86</v>
      </c>
      <c r="M7" s="140" t="s">
        <v>85</v>
      </c>
      <c r="N7" s="237"/>
      <c r="O7" s="237"/>
      <c r="P7" s="241"/>
    </row>
    <row r="8" spans="1:16" s="2" customFormat="1" ht="17.100000000000001" hidden="1" customHeight="1" thickTop="1" x14ac:dyDescent="0.15">
      <c r="A8" s="143">
        <v>2016</v>
      </c>
      <c r="B8" s="32">
        <v>20</v>
      </c>
      <c r="C8" s="32">
        <v>1</v>
      </c>
      <c r="D8" s="32">
        <v>12</v>
      </c>
      <c r="E8" s="32">
        <v>7</v>
      </c>
      <c r="F8" s="35">
        <v>34</v>
      </c>
      <c r="G8" s="30">
        <v>0</v>
      </c>
      <c r="H8" s="31">
        <v>0</v>
      </c>
      <c r="I8" s="141">
        <v>0</v>
      </c>
      <c r="J8" s="34">
        <v>764</v>
      </c>
      <c r="K8" s="32">
        <v>157</v>
      </c>
      <c r="L8" s="32">
        <v>453</v>
      </c>
      <c r="M8" s="35">
        <v>154</v>
      </c>
      <c r="N8" s="36">
        <v>1601</v>
      </c>
      <c r="O8" s="36">
        <v>722</v>
      </c>
      <c r="P8" s="144">
        <v>608.41999999999996</v>
      </c>
    </row>
    <row r="9" spans="1:16" s="2" customFormat="1" ht="17.100000000000001" hidden="1" customHeight="1" x14ac:dyDescent="0.15">
      <c r="A9" s="143">
        <v>2017</v>
      </c>
      <c r="B9" s="32">
        <v>20</v>
      </c>
      <c r="C9" s="32">
        <v>1</v>
      </c>
      <c r="D9" s="32">
        <v>12</v>
      </c>
      <c r="E9" s="32">
        <v>7</v>
      </c>
      <c r="F9" s="35">
        <v>34</v>
      </c>
      <c r="G9" s="30">
        <v>0</v>
      </c>
      <c r="H9" s="31">
        <v>0</v>
      </c>
      <c r="I9" s="141">
        <v>0</v>
      </c>
      <c r="J9" s="34">
        <v>771</v>
      </c>
      <c r="K9" s="32">
        <v>163</v>
      </c>
      <c r="L9" s="32">
        <v>454</v>
      </c>
      <c r="M9" s="35">
        <v>154</v>
      </c>
      <c r="N9" s="36">
        <v>1632</v>
      </c>
      <c r="O9" s="36">
        <v>723</v>
      </c>
      <c r="P9" s="144">
        <v>608.41999999999996</v>
      </c>
    </row>
    <row r="10" spans="1:16" s="2" customFormat="1" ht="17.100000000000001" hidden="1" customHeight="1" thickTop="1" x14ac:dyDescent="0.15">
      <c r="A10" s="143">
        <v>2018</v>
      </c>
      <c r="B10" s="32">
        <v>20</v>
      </c>
      <c r="C10" s="32">
        <v>1</v>
      </c>
      <c r="D10" s="32">
        <v>12</v>
      </c>
      <c r="E10" s="32">
        <v>7</v>
      </c>
      <c r="F10" s="35">
        <v>34</v>
      </c>
      <c r="G10" s="30">
        <v>0</v>
      </c>
      <c r="H10" s="31">
        <v>0</v>
      </c>
      <c r="I10" s="141">
        <v>0</v>
      </c>
      <c r="J10" s="34">
        <v>771</v>
      </c>
      <c r="K10" s="32">
        <v>163</v>
      </c>
      <c r="L10" s="32">
        <v>454</v>
      </c>
      <c r="M10" s="35">
        <v>154</v>
      </c>
      <c r="N10" s="36">
        <v>1632</v>
      </c>
      <c r="O10" s="36">
        <v>723</v>
      </c>
      <c r="P10" s="144">
        <v>608.42000000000007</v>
      </c>
    </row>
    <row r="11" spans="1:16" s="2" customFormat="1" ht="17.100000000000001" customHeight="1" thickTop="1" x14ac:dyDescent="0.15">
      <c r="A11" s="143">
        <v>2019</v>
      </c>
      <c r="B11" s="32">
        <v>20</v>
      </c>
      <c r="C11" s="32">
        <v>1</v>
      </c>
      <c r="D11" s="32">
        <v>12</v>
      </c>
      <c r="E11" s="32">
        <v>7</v>
      </c>
      <c r="F11" s="35">
        <v>34</v>
      </c>
      <c r="G11" s="30">
        <v>0</v>
      </c>
      <c r="H11" s="31">
        <v>0</v>
      </c>
      <c r="I11" s="141">
        <v>0</v>
      </c>
      <c r="J11" s="34">
        <v>778</v>
      </c>
      <c r="K11" s="32">
        <v>170</v>
      </c>
      <c r="L11" s="32">
        <v>454</v>
      </c>
      <c r="M11" s="35">
        <v>154</v>
      </c>
      <c r="N11" s="36">
        <v>1667</v>
      </c>
      <c r="O11" s="36">
        <v>723</v>
      </c>
      <c r="P11" s="144">
        <v>608.41999999999996</v>
      </c>
    </row>
    <row r="12" spans="1:16" s="2" customFormat="1" ht="17.100000000000001" customHeight="1" x14ac:dyDescent="0.15">
      <c r="A12" s="143">
        <v>2020</v>
      </c>
      <c r="B12" s="32">
        <v>20</v>
      </c>
      <c r="C12" s="32">
        <v>1</v>
      </c>
      <c r="D12" s="32">
        <v>12</v>
      </c>
      <c r="E12" s="32">
        <v>7</v>
      </c>
      <c r="F12" s="35">
        <v>34</v>
      </c>
      <c r="G12" s="30">
        <v>0</v>
      </c>
      <c r="H12" s="31">
        <v>0</v>
      </c>
      <c r="I12" s="141">
        <v>0</v>
      </c>
      <c r="J12" s="34">
        <v>788</v>
      </c>
      <c r="K12" s="32">
        <v>179</v>
      </c>
      <c r="L12" s="32">
        <v>455</v>
      </c>
      <c r="M12" s="35">
        <v>154</v>
      </c>
      <c r="N12" s="36">
        <v>1667</v>
      </c>
      <c r="O12" s="36">
        <v>723</v>
      </c>
      <c r="P12" s="144">
        <v>608.41999999999996</v>
      </c>
    </row>
    <row r="13" spans="1:16" s="2" customFormat="1" ht="17.100000000000001" customHeight="1" x14ac:dyDescent="0.15">
      <c r="A13" s="143">
        <v>2021</v>
      </c>
      <c r="B13" s="32">
        <v>20</v>
      </c>
      <c r="C13" s="32">
        <v>1</v>
      </c>
      <c r="D13" s="32">
        <v>12</v>
      </c>
      <c r="E13" s="32">
        <v>7</v>
      </c>
      <c r="F13" s="35">
        <v>34</v>
      </c>
      <c r="G13" s="30">
        <v>0</v>
      </c>
      <c r="H13" s="31">
        <v>0</v>
      </c>
      <c r="I13" s="141">
        <v>0</v>
      </c>
      <c r="J13" s="34">
        <v>788</v>
      </c>
      <c r="K13" s="32">
        <v>179</v>
      </c>
      <c r="L13" s="32">
        <v>455</v>
      </c>
      <c r="M13" s="35">
        <v>154</v>
      </c>
      <c r="N13" s="36">
        <v>1667</v>
      </c>
      <c r="O13" s="36">
        <v>723</v>
      </c>
      <c r="P13" s="144">
        <v>608.45000000000005</v>
      </c>
    </row>
    <row r="14" spans="1:16" s="2" customFormat="1" ht="17.100000000000001" customHeight="1" x14ac:dyDescent="0.15">
      <c r="A14" s="143">
        <v>2022</v>
      </c>
      <c r="B14" s="178">
        <v>20</v>
      </c>
      <c r="C14" s="32">
        <v>1</v>
      </c>
      <c r="D14" s="32">
        <v>12</v>
      </c>
      <c r="E14" s="32">
        <v>7</v>
      </c>
      <c r="F14" s="35">
        <v>34</v>
      </c>
      <c r="G14" s="30">
        <v>0</v>
      </c>
      <c r="H14" s="31">
        <v>0</v>
      </c>
      <c r="I14" s="175">
        <v>0</v>
      </c>
      <c r="J14" s="34">
        <v>788</v>
      </c>
      <c r="K14" s="32">
        <v>179</v>
      </c>
      <c r="L14" s="32">
        <v>455</v>
      </c>
      <c r="M14" s="35">
        <v>154</v>
      </c>
      <c r="N14" s="36">
        <v>1700</v>
      </c>
      <c r="O14" s="36">
        <v>723</v>
      </c>
      <c r="P14" s="179">
        <v>608.44000000000005</v>
      </c>
    </row>
    <row r="15" spans="1:16" s="199" customFormat="1" ht="17.100000000000001" customHeight="1" x14ac:dyDescent="0.15">
      <c r="A15" s="189">
        <v>2023</v>
      </c>
      <c r="B15" s="190">
        <v>20</v>
      </c>
      <c r="C15" s="191">
        <v>1</v>
      </c>
      <c r="D15" s="191">
        <v>12</v>
      </c>
      <c r="E15" s="191">
        <v>7</v>
      </c>
      <c r="F15" s="192">
        <v>34</v>
      </c>
      <c r="G15" s="193">
        <v>0</v>
      </c>
      <c r="H15" s="194">
        <v>0</v>
      </c>
      <c r="I15" s="195">
        <v>0</v>
      </c>
      <c r="J15" s="196">
        <v>792</v>
      </c>
      <c r="K15" s="191">
        <v>179</v>
      </c>
      <c r="L15" s="191">
        <v>459</v>
      </c>
      <c r="M15" s="192">
        <v>154</v>
      </c>
      <c r="N15" s="197">
        <v>1731</v>
      </c>
      <c r="O15" s="197">
        <v>723</v>
      </c>
      <c r="P15" s="198">
        <v>608.49</v>
      </c>
    </row>
    <row r="16" spans="1:16" s="2" customFormat="1" ht="17.100000000000001" customHeight="1" x14ac:dyDescent="0.15">
      <c r="A16" s="85" t="s">
        <v>47</v>
      </c>
      <c r="B16" s="87">
        <v>1</v>
      </c>
      <c r="C16" s="68">
        <v>1</v>
      </c>
      <c r="D16" s="68">
        <v>0</v>
      </c>
      <c r="E16" s="68">
        <v>0</v>
      </c>
      <c r="F16" s="67">
        <v>0</v>
      </c>
      <c r="G16" s="30">
        <v>0</v>
      </c>
      <c r="H16" s="31">
        <v>0</v>
      </c>
      <c r="I16" s="141">
        <v>0</v>
      </c>
      <c r="J16" s="69">
        <v>64</v>
      </c>
      <c r="K16" s="68">
        <v>0</v>
      </c>
      <c r="L16" s="68">
        <v>48</v>
      </c>
      <c r="M16" s="67">
        <v>16</v>
      </c>
      <c r="N16" s="36">
        <v>106</v>
      </c>
      <c r="O16" s="36">
        <v>58</v>
      </c>
      <c r="P16" s="179">
        <v>54.3780109</v>
      </c>
    </row>
    <row r="17" spans="1:18" s="2" customFormat="1" ht="17.100000000000001" customHeight="1" x14ac:dyDescent="0.15">
      <c r="A17" s="85" t="s">
        <v>48</v>
      </c>
      <c r="B17" s="68">
        <v>1</v>
      </c>
      <c r="C17" s="68">
        <v>0</v>
      </c>
      <c r="D17" s="68">
        <v>1</v>
      </c>
      <c r="E17" s="68">
        <v>0</v>
      </c>
      <c r="F17" s="67">
        <v>0</v>
      </c>
      <c r="G17" s="30">
        <v>0</v>
      </c>
      <c r="H17" s="31">
        <v>0</v>
      </c>
      <c r="I17" s="141">
        <v>0</v>
      </c>
      <c r="J17" s="69">
        <v>36</v>
      </c>
      <c r="K17" s="68">
        <v>0</v>
      </c>
      <c r="L17" s="68">
        <v>27</v>
      </c>
      <c r="M17" s="67">
        <v>9</v>
      </c>
      <c r="N17" s="36">
        <v>54</v>
      </c>
      <c r="O17" s="36">
        <v>47</v>
      </c>
      <c r="P17" s="179">
        <v>30.016766499999999</v>
      </c>
    </row>
    <row r="18" spans="1:18" s="2" customFormat="1" ht="17.100000000000001" customHeight="1" x14ac:dyDescent="0.15">
      <c r="A18" s="85" t="s">
        <v>49</v>
      </c>
      <c r="B18" s="68">
        <v>1</v>
      </c>
      <c r="C18" s="68">
        <v>0</v>
      </c>
      <c r="D18" s="68">
        <v>1</v>
      </c>
      <c r="E18" s="68">
        <v>0</v>
      </c>
      <c r="F18" s="67">
        <v>0</v>
      </c>
      <c r="G18" s="30">
        <v>0</v>
      </c>
      <c r="H18" s="31">
        <v>0</v>
      </c>
      <c r="I18" s="141">
        <v>0</v>
      </c>
      <c r="J18" s="69">
        <v>45</v>
      </c>
      <c r="K18" s="68">
        <v>0</v>
      </c>
      <c r="L18" s="68">
        <v>33</v>
      </c>
      <c r="M18" s="67">
        <v>12</v>
      </c>
      <c r="N18" s="36">
        <v>49</v>
      </c>
      <c r="O18" s="36">
        <v>49</v>
      </c>
      <c r="P18" s="179">
        <v>30.0759428</v>
      </c>
    </row>
    <row r="19" spans="1:18" s="2" customFormat="1" ht="17.100000000000001" customHeight="1" x14ac:dyDescent="0.15">
      <c r="A19" s="85" t="s">
        <v>50</v>
      </c>
      <c r="B19" s="68">
        <v>1</v>
      </c>
      <c r="C19" s="68">
        <v>0</v>
      </c>
      <c r="D19" s="68">
        <v>1</v>
      </c>
      <c r="E19" s="68">
        <v>0</v>
      </c>
      <c r="F19" s="67">
        <v>0</v>
      </c>
      <c r="G19" s="30">
        <v>0</v>
      </c>
      <c r="H19" s="31">
        <v>0</v>
      </c>
      <c r="I19" s="141">
        <v>0</v>
      </c>
      <c r="J19" s="69">
        <v>33</v>
      </c>
      <c r="K19" s="68">
        <v>0</v>
      </c>
      <c r="L19" s="68">
        <v>26</v>
      </c>
      <c r="M19" s="67">
        <v>7</v>
      </c>
      <c r="N19" s="36">
        <v>29</v>
      </c>
      <c r="O19" s="36">
        <v>26</v>
      </c>
      <c r="P19" s="179">
        <v>20.347677999999998</v>
      </c>
    </row>
    <row r="20" spans="1:18" s="2" customFormat="1" ht="17.100000000000001" customHeight="1" x14ac:dyDescent="0.15">
      <c r="A20" s="85" t="s">
        <v>51</v>
      </c>
      <c r="B20" s="68">
        <v>1</v>
      </c>
      <c r="C20" s="68">
        <v>0</v>
      </c>
      <c r="D20" s="68">
        <v>1</v>
      </c>
      <c r="E20" s="68">
        <v>0</v>
      </c>
      <c r="F20" s="67">
        <v>0</v>
      </c>
      <c r="G20" s="30">
        <v>0</v>
      </c>
      <c r="H20" s="31">
        <v>0</v>
      </c>
      <c r="I20" s="141">
        <v>0</v>
      </c>
      <c r="J20" s="69">
        <v>43</v>
      </c>
      <c r="K20" s="68">
        <v>0</v>
      </c>
      <c r="L20" s="68">
        <v>33</v>
      </c>
      <c r="M20" s="67">
        <v>10</v>
      </c>
      <c r="N20" s="36">
        <v>45</v>
      </c>
      <c r="O20" s="36">
        <v>39</v>
      </c>
      <c r="P20" s="179">
        <v>32.2986498</v>
      </c>
    </row>
    <row r="21" spans="1:18" s="2" customFormat="1" ht="17.100000000000001" customHeight="1" x14ac:dyDescent="0.15">
      <c r="A21" s="85" t="s">
        <v>52</v>
      </c>
      <c r="B21" s="68">
        <v>1</v>
      </c>
      <c r="C21" s="68">
        <v>0</v>
      </c>
      <c r="D21" s="68">
        <v>1</v>
      </c>
      <c r="E21" s="68">
        <v>0</v>
      </c>
      <c r="F21" s="67">
        <v>0</v>
      </c>
      <c r="G21" s="30">
        <v>0</v>
      </c>
      <c r="H21" s="31">
        <v>0</v>
      </c>
      <c r="I21" s="141">
        <v>0</v>
      </c>
      <c r="J21" s="69">
        <v>48</v>
      </c>
      <c r="K21" s="68">
        <v>0</v>
      </c>
      <c r="L21" s="68">
        <v>37</v>
      </c>
      <c r="M21" s="67">
        <v>11</v>
      </c>
      <c r="N21" s="36">
        <v>55</v>
      </c>
      <c r="O21" s="36">
        <v>55</v>
      </c>
      <c r="P21" s="179">
        <v>46.893217899999996</v>
      </c>
    </row>
    <row r="22" spans="1:18" s="2" customFormat="1" ht="17.100000000000001" customHeight="1" x14ac:dyDescent="0.15">
      <c r="A22" s="85" t="s">
        <v>53</v>
      </c>
      <c r="B22" s="68">
        <v>1</v>
      </c>
      <c r="C22" s="68">
        <v>0</v>
      </c>
      <c r="D22" s="68">
        <v>1</v>
      </c>
      <c r="E22" s="68">
        <v>0</v>
      </c>
      <c r="F22" s="67">
        <v>0</v>
      </c>
      <c r="G22" s="30">
        <v>0</v>
      </c>
      <c r="H22" s="31">
        <v>0</v>
      </c>
      <c r="I22" s="141">
        <v>0</v>
      </c>
      <c r="J22" s="69">
        <v>59</v>
      </c>
      <c r="K22" s="68">
        <v>0</v>
      </c>
      <c r="L22" s="68">
        <v>44</v>
      </c>
      <c r="M22" s="67">
        <v>15</v>
      </c>
      <c r="N22" s="36">
        <v>82</v>
      </c>
      <c r="O22" s="36">
        <v>52</v>
      </c>
      <c r="P22" s="179">
        <v>56.750556500000002</v>
      </c>
    </row>
    <row r="23" spans="1:18" s="2" customFormat="1" ht="17.100000000000001" customHeight="1" x14ac:dyDescent="0.15">
      <c r="A23" s="85" t="s">
        <v>54</v>
      </c>
      <c r="B23" s="68">
        <v>1</v>
      </c>
      <c r="C23" s="68">
        <v>0</v>
      </c>
      <c r="D23" s="68">
        <v>1</v>
      </c>
      <c r="E23" s="68">
        <v>0</v>
      </c>
      <c r="F23" s="67">
        <v>0</v>
      </c>
      <c r="G23" s="30">
        <v>0</v>
      </c>
      <c r="H23" s="31">
        <v>0</v>
      </c>
      <c r="I23" s="141">
        <v>0</v>
      </c>
      <c r="J23" s="69">
        <v>43</v>
      </c>
      <c r="K23" s="68">
        <v>0</v>
      </c>
      <c r="L23" s="68">
        <v>31</v>
      </c>
      <c r="M23" s="67">
        <v>12</v>
      </c>
      <c r="N23" s="36">
        <v>49</v>
      </c>
      <c r="O23" s="36">
        <v>38</v>
      </c>
      <c r="P23" s="179">
        <v>47.016232600000002</v>
      </c>
    </row>
    <row r="24" spans="1:18" s="2" customFormat="1" ht="17.100000000000001" customHeight="1" x14ac:dyDescent="0.15">
      <c r="A24" s="85" t="s">
        <v>55</v>
      </c>
      <c r="B24" s="68">
        <v>1</v>
      </c>
      <c r="C24" s="68">
        <v>0</v>
      </c>
      <c r="D24" s="68">
        <v>1</v>
      </c>
      <c r="E24" s="68">
        <v>0</v>
      </c>
      <c r="F24" s="67">
        <v>0</v>
      </c>
      <c r="G24" s="30">
        <v>0</v>
      </c>
      <c r="H24" s="31">
        <v>0</v>
      </c>
      <c r="I24" s="141">
        <v>0</v>
      </c>
      <c r="J24" s="69">
        <v>57</v>
      </c>
      <c r="K24" s="68">
        <v>0</v>
      </c>
      <c r="L24" s="68">
        <v>44</v>
      </c>
      <c r="M24" s="67">
        <v>13</v>
      </c>
      <c r="N24" s="36">
        <v>62</v>
      </c>
      <c r="O24" s="36">
        <v>53</v>
      </c>
      <c r="P24" s="179">
        <v>42.5644323</v>
      </c>
    </row>
    <row r="25" spans="1:18" s="2" customFormat="1" ht="17.100000000000001" customHeight="1" x14ac:dyDescent="0.15">
      <c r="A25" s="85" t="s">
        <v>56</v>
      </c>
      <c r="B25" s="68">
        <v>1</v>
      </c>
      <c r="C25" s="68">
        <v>0</v>
      </c>
      <c r="D25" s="68">
        <v>1</v>
      </c>
      <c r="E25" s="68">
        <v>0</v>
      </c>
      <c r="F25" s="67">
        <v>0</v>
      </c>
      <c r="G25" s="30">
        <v>0</v>
      </c>
      <c r="H25" s="31">
        <v>0</v>
      </c>
      <c r="I25" s="141">
        <v>0</v>
      </c>
      <c r="J25" s="69">
        <v>51</v>
      </c>
      <c r="K25" s="68">
        <v>0</v>
      </c>
      <c r="L25" s="68">
        <v>40</v>
      </c>
      <c r="M25" s="67">
        <v>11</v>
      </c>
      <c r="N25" s="36">
        <v>79</v>
      </c>
      <c r="O25" s="36">
        <v>55</v>
      </c>
      <c r="P25" s="179">
        <v>27.928781300000001</v>
      </c>
    </row>
    <row r="26" spans="1:18" s="2" customFormat="1" ht="17.100000000000001" customHeight="1" x14ac:dyDescent="0.15">
      <c r="A26" s="85" t="s">
        <v>57</v>
      </c>
      <c r="B26" s="68">
        <v>1</v>
      </c>
      <c r="C26" s="68">
        <v>0</v>
      </c>
      <c r="D26" s="68">
        <v>1</v>
      </c>
      <c r="E26" s="68">
        <v>0</v>
      </c>
      <c r="F26" s="67">
        <v>0</v>
      </c>
      <c r="G26" s="30">
        <v>0</v>
      </c>
      <c r="H26" s="31">
        <v>0</v>
      </c>
      <c r="I26" s="141">
        <v>0</v>
      </c>
      <c r="J26" s="69">
        <v>30</v>
      </c>
      <c r="K26" s="68">
        <v>0</v>
      </c>
      <c r="L26" s="68">
        <v>21</v>
      </c>
      <c r="M26" s="67">
        <v>9</v>
      </c>
      <c r="N26" s="36">
        <v>45</v>
      </c>
      <c r="O26" s="36">
        <v>38</v>
      </c>
      <c r="P26" s="179">
        <v>20.430122600000001</v>
      </c>
    </row>
    <row r="27" spans="1:18" s="2" customFormat="1" ht="17.100000000000001" customHeight="1" x14ac:dyDescent="0.15">
      <c r="A27" s="85" t="s">
        <v>58</v>
      </c>
      <c r="B27" s="68">
        <v>1</v>
      </c>
      <c r="C27" s="68">
        <v>0</v>
      </c>
      <c r="D27" s="68">
        <v>1</v>
      </c>
      <c r="E27" s="68">
        <v>0</v>
      </c>
      <c r="F27" s="67">
        <v>0</v>
      </c>
      <c r="G27" s="30">
        <v>0</v>
      </c>
      <c r="H27" s="31">
        <v>0</v>
      </c>
      <c r="I27" s="141">
        <v>0</v>
      </c>
      <c r="J27" s="69">
        <v>36</v>
      </c>
      <c r="K27" s="68">
        <v>0</v>
      </c>
      <c r="L27" s="68">
        <v>25</v>
      </c>
      <c r="M27" s="67">
        <v>11</v>
      </c>
      <c r="N27" s="36">
        <v>43</v>
      </c>
      <c r="O27" s="36">
        <v>44</v>
      </c>
      <c r="P27" s="179">
        <v>73.147971400000003</v>
      </c>
    </row>
    <row r="28" spans="1:18" ht="17.100000000000001" customHeight="1" x14ac:dyDescent="0.15">
      <c r="A28" s="85" t="s">
        <v>59</v>
      </c>
      <c r="B28" s="68">
        <v>1</v>
      </c>
      <c r="C28" s="68">
        <v>0</v>
      </c>
      <c r="D28" s="68">
        <v>1</v>
      </c>
      <c r="E28" s="68">
        <v>0</v>
      </c>
      <c r="F28" s="67">
        <v>0</v>
      </c>
      <c r="G28" s="30">
        <v>0</v>
      </c>
      <c r="H28" s="31">
        <v>0</v>
      </c>
      <c r="I28" s="141">
        <v>0</v>
      </c>
      <c r="J28" s="69">
        <v>68</v>
      </c>
      <c r="K28" s="68">
        <v>0</v>
      </c>
      <c r="L28" s="68">
        <v>50</v>
      </c>
      <c r="M28" s="67">
        <v>18</v>
      </c>
      <c r="N28" s="36">
        <v>94</v>
      </c>
      <c r="O28" s="36">
        <v>85</v>
      </c>
      <c r="P28" s="179">
        <v>59.968650700000005</v>
      </c>
    </row>
    <row r="29" spans="1:18" s="20" customFormat="1" ht="17.100000000000001" customHeight="1" x14ac:dyDescent="0.15">
      <c r="A29" s="85" t="s">
        <v>60</v>
      </c>
      <c r="B29" s="68">
        <v>1</v>
      </c>
      <c r="C29" s="68">
        <v>0</v>
      </c>
      <c r="D29" s="68">
        <v>0</v>
      </c>
      <c r="E29" s="68">
        <v>1</v>
      </c>
      <c r="F29" s="67">
        <v>2</v>
      </c>
      <c r="G29" s="30">
        <v>0</v>
      </c>
      <c r="H29" s="31">
        <v>0</v>
      </c>
      <c r="I29" s="141">
        <v>0</v>
      </c>
      <c r="J29" s="69">
        <v>18</v>
      </c>
      <c r="K29" s="68">
        <v>18</v>
      </c>
      <c r="L29" s="68">
        <v>0</v>
      </c>
      <c r="M29" s="67">
        <v>0</v>
      </c>
      <c r="N29" s="36">
        <v>90</v>
      </c>
      <c r="O29" s="36">
        <v>7</v>
      </c>
      <c r="P29" s="179">
        <v>4.7614896</v>
      </c>
      <c r="Q29" s="19"/>
      <c r="R29" s="19"/>
    </row>
    <row r="30" spans="1:18" ht="17.100000000000001" customHeight="1" x14ac:dyDescent="0.15">
      <c r="A30" s="85" t="s">
        <v>61</v>
      </c>
      <c r="B30" s="68">
        <v>1</v>
      </c>
      <c r="C30" s="68">
        <v>0</v>
      </c>
      <c r="D30" s="68">
        <v>0</v>
      </c>
      <c r="E30" s="68">
        <v>1</v>
      </c>
      <c r="F30" s="67">
        <v>2</v>
      </c>
      <c r="G30" s="30">
        <v>0</v>
      </c>
      <c r="H30" s="31">
        <v>0</v>
      </c>
      <c r="I30" s="141">
        <v>0</v>
      </c>
      <c r="J30" s="69">
        <v>13</v>
      </c>
      <c r="K30" s="68">
        <v>13</v>
      </c>
      <c r="L30" s="68">
        <v>0</v>
      </c>
      <c r="M30" s="67">
        <v>0</v>
      </c>
      <c r="N30" s="36">
        <v>58</v>
      </c>
      <c r="O30" s="36">
        <v>8</v>
      </c>
      <c r="P30" s="179">
        <v>6.8481794999999996</v>
      </c>
      <c r="Q30" s="10"/>
      <c r="R30" s="9"/>
    </row>
    <row r="31" spans="1:18" ht="17.100000000000001" customHeight="1" x14ac:dyDescent="0.15">
      <c r="A31" s="85" t="s">
        <v>62</v>
      </c>
      <c r="B31" s="68">
        <v>1</v>
      </c>
      <c r="C31" s="68">
        <v>0</v>
      </c>
      <c r="D31" s="68">
        <v>0</v>
      </c>
      <c r="E31" s="68">
        <v>1</v>
      </c>
      <c r="F31" s="67">
        <v>11</v>
      </c>
      <c r="G31" s="30">
        <v>0</v>
      </c>
      <c r="H31" s="31">
        <v>0</v>
      </c>
      <c r="I31" s="141">
        <v>0</v>
      </c>
      <c r="J31" s="69">
        <v>21</v>
      </c>
      <c r="K31" s="68">
        <v>21</v>
      </c>
      <c r="L31" s="68">
        <v>0</v>
      </c>
      <c r="M31" s="67">
        <v>0</v>
      </c>
      <c r="N31" s="36">
        <v>107</v>
      </c>
      <c r="O31" s="36">
        <v>11</v>
      </c>
      <c r="P31" s="179">
        <v>11.5681636</v>
      </c>
      <c r="Q31" s="10"/>
      <c r="R31" s="9"/>
    </row>
    <row r="32" spans="1:18" ht="17.100000000000001" customHeight="1" x14ac:dyDescent="0.15">
      <c r="A32" s="85" t="s">
        <v>63</v>
      </c>
      <c r="B32" s="68">
        <v>1</v>
      </c>
      <c r="C32" s="68">
        <v>0</v>
      </c>
      <c r="D32" s="68">
        <v>0</v>
      </c>
      <c r="E32" s="68">
        <v>1</v>
      </c>
      <c r="F32" s="67">
        <v>7</v>
      </c>
      <c r="G32" s="30">
        <v>0</v>
      </c>
      <c r="H32" s="31">
        <v>0</v>
      </c>
      <c r="I32" s="141">
        <v>0</v>
      </c>
      <c r="J32" s="69">
        <v>28</v>
      </c>
      <c r="K32" s="68">
        <v>28</v>
      </c>
      <c r="L32" s="68">
        <v>0</v>
      </c>
      <c r="M32" s="67">
        <v>0</v>
      </c>
      <c r="N32" s="36">
        <v>124</v>
      </c>
      <c r="O32" s="36">
        <v>13</v>
      </c>
      <c r="P32" s="179">
        <v>8.0799266000000003</v>
      </c>
      <c r="Q32" s="10"/>
      <c r="R32" s="9"/>
    </row>
    <row r="33" spans="1:18" ht="17.100000000000001" customHeight="1" x14ac:dyDescent="0.15">
      <c r="A33" s="85" t="s">
        <v>64</v>
      </c>
      <c r="B33" s="68">
        <v>1</v>
      </c>
      <c r="C33" s="68">
        <v>0</v>
      </c>
      <c r="D33" s="68">
        <v>0</v>
      </c>
      <c r="E33" s="68">
        <v>1</v>
      </c>
      <c r="F33" s="67">
        <v>5</v>
      </c>
      <c r="G33" s="30">
        <v>0</v>
      </c>
      <c r="H33" s="31">
        <v>0</v>
      </c>
      <c r="I33" s="141">
        <v>0</v>
      </c>
      <c r="J33" s="69">
        <v>23</v>
      </c>
      <c r="K33" s="68">
        <v>23</v>
      </c>
      <c r="L33" s="68">
        <v>0</v>
      </c>
      <c r="M33" s="67">
        <v>0</v>
      </c>
      <c r="N33" s="36">
        <v>86</v>
      </c>
      <c r="O33" s="36">
        <v>28</v>
      </c>
      <c r="P33" s="179">
        <v>12.811114699999999</v>
      </c>
      <c r="Q33" s="10"/>
      <c r="R33" s="9"/>
    </row>
    <row r="34" spans="1:18" ht="17.100000000000001" customHeight="1" x14ac:dyDescent="0.15">
      <c r="A34" s="85" t="s">
        <v>65</v>
      </c>
      <c r="B34" s="68">
        <v>1</v>
      </c>
      <c r="C34" s="68">
        <v>0</v>
      </c>
      <c r="D34" s="68">
        <v>0</v>
      </c>
      <c r="E34" s="68">
        <v>1</v>
      </c>
      <c r="F34" s="67">
        <v>6</v>
      </c>
      <c r="G34" s="30">
        <v>0</v>
      </c>
      <c r="H34" s="31">
        <v>0</v>
      </c>
      <c r="I34" s="141">
        <v>0</v>
      </c>
      <c r="J34" s="69">
        <v>23</v>
      </c>
      <c r="K34" s="68">
        <v>23</v>
      </c>
      <c r="L34" s="68">
        <v>0</v>
      </c>
      <c r="M34" s="67">
        <v>0</v>
      </c>
      <c r="N34" s="36">
        <v>81</v>
      </c>
      <c r="O34" s="36">
        <v>16</v>
      </c>
      <c r="P34" s="179">
        <v>15.246633900000001</v>
      </c>
      <c r="Q34" s="15"/>
      <c r="R34" s="9"/>
    </row>
    <row r="35" spans="1:18" ht="17.100000000000001" customHeight="1" x14ac:dyDescent="0.15">
      <c r="A35" s="86" t="s">
        <v>66</v>
      </c>
      <c r="B35" s="64">
        <v>1</v>
      </c>
      <c r="C35" s="64">
        <v>0</v>
      </c>
      <c r="D35" s="64">
        <v>0</v>
      </c>
      <c r="E35" s="64">
        <v>1</v>
      </c>
      <c r="F35" s="63">
        <v>1</v>
      </c>
      <c r="G35" s="66">
        <v>0</v>
      </c>
      <c r="H35" s="33">
        <v>0</v>
      </c>
      <c r="I35" s="62">
        <v>0</v>
      </c>
      <c r="J35" s="65">
        <v>53</v>
      </c>
      <c r="K35" s="64">
        <v>53</v>
      </c>
      <c r="L35" s="64">
        <v>0</v>
      </c>
      <c r="M35" s="63">
        <v>0</v>
      </c>
      <c r="N35" s="218">
        <v>393</v>
      </c>
      <c r="O35" s="218">
        <v>1</v>
      </c>
      <c r="P35" s="217">
        <v>7.3612390999999997</v>
      </c>
      <c r="Q35" s="6"/>
      <c r="R35" s="9"/>
    </row>
    <row r="36" spans="1:18" ht="17.100000000000001" customHeight="1" x14ac:dyDescent="0.15">
      <c r="A36" s="3" t="s">
        <v>132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8" ht="17.100000000000001" customHeight="1" x14ac:dyDescent="0.15">
      <c r="A37" s="3" t="s">
        <v>133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8" ht="17.100000000000001" customHeight="1" x14ac:dyDescent="0.15">
      <c r="A38" s="3" t="s">
        <v>206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91" t="s">
        <v>137</v>
      </c>
    </row>
    <row r="40" spans="1:18" ht="15" customHeight="1" x14ac:dyDescent="0.15"/>
  </sheetData>
  <mergeCells count="19">
    <mergeCell ref="O5:O7"/>
    <mergeCell ref="A2:P2"/>
    <mergeCell ref="A3:P3"/>
    <mergeCell ref="N5:N7"/>
    <mergeCell ref="P5:P7"/>
    <mergeCell ref="B6:B7"/>
    <mergeCell ref="C6:C7"/>
    <mergeCell ref="G6:G7"/>
    <mergeCell ref="J5:M5"/>
    <mergeCell ref="H6:H7"/>
    <mergeCell ref="I6:I7"/>
    <mergeCell ref="J6:J7"/>
    <mergeCell ref="K6:K7"/>
    <mergeCell ref="L6:M6"/>
    <mergeCell ref="A5:A7"/>
    <mergeCell ref="B5:F5"/>
    <mergeCell ref="D6:D7"/>
    <mergeCell ref="E6:F6"/>
    <mergeCell ref="G5:I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2" pageOrder="overThenDown" orientation="landscape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4"/>
  <sheetViews>
    <sheetView view="pageBreakPreview" zoomScaleNormal="70" zoomScaleSheetLayoutView="100" workbookViewId="0">
      <selection activeCell="AB35" sqref="AB35"/>
    </sheetView>
  </sheetViews>
  <sheetFormatPr defaultColWidth="9.77734375" defaultRowHeight="11.25" x14ac:dyDescent="0.15"/>
  <cols>
    <col min="1" max="1" width="8.77734375" style="4" customWidth="1"/>
    <col min="2" max="14" width="9.77734375" style="4" customWidth="1"/>
    <col min="15" max="23" width="9.77734375" style="4"/>
    <col min="24" max="25" width="9.77734375" style="5"/>
    <col min="26" max="16384" width="9.77734375" style="4"/>
  </cols>
  <sheetData>
    <row r="1" spans="1:28" s="125" customFormat="1" ht="20.100000000000001" customHeight="1" x14ac:dyDescent="0.15">
      <c r="A1" s="238" t="s">
        <v>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</row>
    <row r="2" spans="1:28" s="26" customFormat="1" ht="30" customHeight="1" x14ac:dyDescent="0.15">
      <c r="A2" s="239" t="s">
        <v>178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5"/>
    </row>
    <row r="3" spans="1:28" s="2" customFormat="1" ht="15" customHeight="1" x14ac:dyDescent="0.15">
      <c r="A3" s="27" t="s">
        <v>16</v>
      </c>
      <c r="B3" s="27"/>
      <c r="C3" s="27"/>
      <c r="D3" s="27"/>
      <c r="E3" s="27"/>
      <c r="F3" s="27"/>
      <c r="G3" s="27"/>
      <c r="H3" s="28"/>
      <c r="I3" s="28"/>
      <c r="K3" s="27"/>
      <c r="L3" s="27"/>
      <c r="M3" s="27"/>
      <c r="N3" s="29"/>
      <c r="O3" s="11"/>
      <c r="P3" s="29"/>
      <c r="Q3" s="11"/>
      <c r="R3" s="11"/>
      <c r="S3" s="11"/>
      <c r="T3" s="11"/>
      <c r="U3" s="11"/>
      <c r="V3" s="11"/>
      <c r="W3" s="11"/>
      <c r="X3" s="6"/>
      <c r="Y3" s="6"/>
      <c r="AB3" s="29" t="s">
        <v>0</v>
      </c>
    </row>
    <row r="4" spans="1:28" ht="45.75" thickBot="1" x14ac:dyDescent="0.2">
      <c r="A4" s="82" t="s">
        <v>67</v>
      </c>
      <c r="B4" s="80" t="s">
        <v>17</v>
      </c>
      <c r="C4" s="81" t="s">
        <v>28</v>
      </c>
      <c r="D4" s="81" t="s">
        <v>29</v>
      </c>
      <c r="E4" s="81" t="s">
        <v>135</v>
      </c>
      <c r="F4" s="81" t="s">
        <v>18</v>
      </c>
      <c r="G4" s="81" t="s">
        <v>30</v>
      </c>
      <c r="H4" s="81" t="s">
        <v>27</v>
      </c>
      <c r="I4" s="81" t="s">
        <v>19</v>
      </c>
      <c r="J4" s="81" t="s">
        <v>41</v>
      </c>
      <c r="K4" s="81" t="s">
        <v>42</v>
      </c>
      <c r="L4" s="81" t="s">
        <v>31</v>
      </c>
      <c r="M4" s="81" t="s">
        <v>25</v>
      </c>
      <c r="N4" s="81" t="s">
        <v>45</v>
      </c>
      <c r="O4" s="81" t="s">
        <v>20</v>
      </c>
      <c r="P4" s="81" t="s">
        <v>32</v>
      </c>
      <c r="Q4" s="81" t="s">
        <v>33</v>
      </c>
      <c r="R4" s="81" t="s">
        <v>34</v>
      </c>
      <c r="S4" s="81" t="s">
        <v>35</v>
      </c>
      <c r="T4" s="81" t="s">
        <v>43</v>
      </c>
      <c r="U4" s="81" t="s">
        <v>26</v>
      </c>
      <c r="V4" s="81" t="s">
        <v>36</v>
      </c>
      <c r="W4" s="81" t="s">
        <v>21</v>
      </c>
      <c r="X4" s="81" t="s">
        <v>37</v>
      </c>
      <c r="Y4" s="81" t="s">
        <v>22</v>
      </c>
      <c r="Z4" s="81" t="s">
        <v>38</v>
      </c>
      <c r="AA4" s="81" t="s">
        <v>39</v>
      </c>
      <c r="AB4" s="81" t="s">
        <v>40</v>
      </c>
    </row>
    <row r="5" spans="1:28" ht="17.100000000000001" hidden="1" customHeight="1" thickTop="1" x14ac:dyDescent="0.15">
      <c r="A5" s="143">
        <v>2016</v>
      </c>
      <c r="B5" s="93">
        <v>608425910</v>
      </c>
      <c r="C5" s="37">
        <v>61431933</v>
      </c>
      <c r="D5" s="37">
        <v>149500528</v>
      </c>
      <c r="E5" s="37">
        <v>13735330</v>
      </c>
      <c r="F5" s="37">
        <v>4162986</v>
      </c>
      <c r="G5" s="37">
        <v>234860728</v>
      </c>
      <c r="H5" s="37">
        <v>23071438</v>
      </c>
      <c r="I5" s="37">
        <v>3993486</v>
      </c>
      <c r="J5" s="37">
        <v>2111896</v>
      </c>
      <c r="K5" s="37">
        <v>160511</v>
      </c>
      <c r="L5" s="37">
        <v>72459</v>
      </c>
      <c r="M5" s="37">
        <v>526830</v>
      </c>
      <c r="N5" s="37">
        <v>27326506</v>
      </c>
      <c r="O5" s="37">
        <v>761056</v>
      </c>
      <c r="P5" s="37">
        <v>1674073</v>
      </c>
      <c r="Q5" s="37">
        <v>33001367</v>
      </c>
      <c r="R5" s="37">
        <v>22277227</v>
      </c>
      <c r="S5" s="37">
        <v>17670946</v>
      </c>
      <c r="T5" s="37">
        <v>155378</v>
      </c>
      <c r="U5" s="37">
        <v>121067</v>
      </c>
      <c r="V5" s="37">
        <v>2192347</v>
      </c>
      <c r="W5" s="37">
        <v>2542276</v>
      </c>
      <c r="X5" s="37">
        <v>108767</v>
      </c>
      <c r="Y5" s="37">
        <v>263880</v>
      </c>
      <c r="Z5" s="37">
        <v>17658</v>
      </c>
      <c r="AA5" s="37">
        <v>1788747</v>
      </c>
      <c r="AB5" s="145">
        <v>4896490</v>
      </c>
    </row>
    <row r="6" spans="1:28" ht="17.100000000000001" hidden="1" customHeight="1" x14ac:dyDescent="0.15">
      <c r="A6" s="143">
        <v>2017</v>
      </c>
      <c r="B6" s="94">
        <v>608400380.39999998</v>
      </c>
      <c r="C6" s="37">
        <v>61614134.100000001</v>
      </c>
      <c r="D6" s="37">
        <v>149003050.5</v>
      </c>
      <c r="E6" s="37">
        <v>14009613.4</v>
      </c>
      <c r="F6" s="37">
        <v>4161826.5</v>
      </c>
      <c r="G6" s="37">
        <v>234337195.40000001</v>
      </c>
      <c r="H6" s="37">
        <v>23340173.699999999</v>
      </c>
      <c r="I6" s="37">
        <v>4032619.3</v>
      </c>
      <c r="J6" s="37">
        <v>2111402.2999999998</v>
      </c>
      <c r="K6" s="37">
        <v>159082.6</v>
      </c>
      <c r="L6" s="37">
        <v>72459.399999999994</v>
      </c>
      <c r="M6" s="37">
        <v>549065.9</v>
      </c>
      <c r="N6" s="37">
        <v>27395902.199999999</v>
      </c>
      <c r="O6" s="37">
        <v>757243</v>
      </c>
      <c r="P6" s="37">
        <v>1672858</v>
      </c>
      <c r="Q6" s="37">
        <v>33003827.600000001</v>
      </c>
      <c r="R6" s="37">
        <v>22264881.800000001</v>
      </c>
      <c r="S6" s="37">
        <v>17684016.300000001</v>
      </c>
      <c r="T6" s="37">
        <v>165717</v>
      </c>
      <c r="U6" s="37">
        <v>125960.1</v>
      </c>
      <c r="V6" s="37">
        <v>2211639.7999999998</v>
      </c>
      <c r="W6" s="37">
        <v>2542275.5</v>
      </c>
      <c r="X6" s="37">
        <v>115260</v>
      </c>
      <c r="Y6" s="37">
        <v>273677.7</v>
      </c>
      <c r="Z6" s="37">
        <v>17658</v>
      </c>
      <c r="AA6" s="37">
        <v>1784431.6</v>
      </c>
      <c r="AB6" s="145">
        <v>4994408.7</v>
      </c>
    </row>
    <row r="7" spans="1:28" ht="17.100000000000001" hidden="1" customHeight="1" thickTop="1" x14ac:dyDescent="0.15">
      <c r="A7" s="143">
        <v>2018</v>
      </c>
      <c r="B7" s="94">
        <v>608427763.30000019</v>
      </c>
      <c r="C7" s="148">
        <v>62089404.800000004</v>
      </c>
      <c r="D7" s="148">
        <v>148768771.90000001</v>
      </c>
      <c r="E7" s="148">
        <v>14289081.300000001</v>
      </c>
      <c r="F7" s="148">
        <v>4196714.7</v>
      </c>
      <c r="G7" s="148">
        <v>233461331.10000002</v>
      </c>
      <c r="H7" s="148">
        <v>23494365.100000001</v>
      </c>
      <c r="I7" s="148">
        <v>4054400.9999999995</v>
      </c>
      <c r="J7" s="148">
        <v>2122348.0999999996</v>
      </c>
      <c r="K7" s="148">
        <v>160304.30000000005</v>
      </c>
      <c r="L7" s="148">
        <v>72833.399999999994</v>
      </c>
      <c r="M7" s="148">
        <v>572685.9</v>
      </c>
      <c r="N7" s="148">
        <v>27413354.500000004</v>
      </c>
      <c r="O7" s="148">
        <v>757243</v>
      </c>
      <c r="P7" s="148">
        <v>1672694</v>
      </c>
      <c r="Q7" s="148">
        <v>32968233.600000001</v>
      </c>
      <c r="R7" s="148">
        <v>22258177.800000001</v>
      </c>
      <c r="S7" s="148">
        <v>17663810.099999998</v>
      </c>
      <c r="T7" s="148">
        <v>166107</v>
      </c>
      <c r="U7" s="148">
        <v>125960.09999999999</v>
      </c>
      <c r="V7" s="148">
        <v>2204163.1999999997</v>
      </c>
      <c r="W7" s="148">
        <v>2550976.4</v>
      </c>
      <c r="X7" s="148">
        <v>115260</v>
      </c>
      <c r="Y7" s="148">
        <v>278206.80000000005</v>
      </c>
      <c r="Z7" s="148">
        <v>17658</v>
      </c>
      <c r="AA7" s="148">
        <v>1774949</v>
      </c>
      <c r="AB7" s="145">
        <v>5178728.2</v>
      </c>
    </row>
    <row r="8" spans="1:28" ht="17.100000000000001" customHeight="1" thickTop="1" x14ac:dyDescent="0.15">
      <c r="A8" s="143">
        <v>2019</v>
      </c>
      <c r="B8" s="94">
        <v>608403003.00000012</v>
      </c>
      <c r="C8" s="148">
        <v>62153652.400000006</v>
      </c>
      <c r="D8" s="148">
        <v>148487287.59999999</v>
      </c>
      <c r="E8" s="148">
        <v>14303473.300000001</v>
      </c>
      <c r="F8" s="148">
        <v>4229912.7</v>
      </c>
      <c r="G8" s="148">
        <v>233237585</v>
      </c>
      <c r="H8" s="148">
        <v>23606507.000000004</v>
      </c>
      <c r="I8" s="148">
        <v>4064744.3000000003</v>
      </c>
      <c r="J8" s="148">
        <v>2122348.0999999996</v>
      </c>
      <c r="K8" s="148">
        <v>205492.10000000003</v>
      </c>
      <c r="L8" s="148">
        <v>77045.399999999994</v>
      </c>
      <c r="M8" s="148">
        <v>606342.9</v>
      </c>
      <c r="N8" s="148">
        <v>27428110.100000001</v>
      </c>
      <c r="O8" s="148">
        <v>756700</v>
      </c>
      <c r="P8" s="148">
        <v>1686025.3</v>
      </c>
      <c r="Q8" s="148">
        <v>32968724.600000001</v>
      </c>
      <c r="R8" s="148">
        <v>22241509.099999998</v>
      </c>
      <c r="S8" s="148">
        <v>17660633.099999998</v>
      </c>
      <c r="T8" s="148">
        <v>154286</v>
      </c>
      <c r="U8" s="148">
        <v>123185.09999999999</v>
      </c>
      <c r="V8" s="148">
        <v>2207267.0999999996</v>
      </c>
      <c r="W8" s="148">
        <v>2549281.4</v>
      </c>
      <c r="X8" s="148">
        <v>115260</v>
      </c>
      <c r="Y8" s="148">
        <v>281105.80000000005</v>
      </c>
      <c r="Z8" s="148">
        <v>17658</v>
      </c>
      <c r="AA8" s="148">
        <v>1770615.9</v>
      </c>
      <c r="AB8" s="145">
        <v>5348250.7</v>
      </c>
    </row>
    <row r="9" spans="1:28" ht="17.100000000000001" customHeight="1" x14ac:dyDescent="0.15">
      <c r="A9" s="143">
        <v>2020</v>
      </c>
      <c r="B9" s="94">
        <v>608371961.70000005</v>
      </c>
      <c r="C9" s="148">
        <v>61790550.200000003</v>
      </c>
      <c r="D9" s="148">
        <v>147344962.80000001</v>
      </c>
      <c r="E9" s="148">
        <v>14302555.300000001</v>
      </c>
      <c r="F9" s="148">
        <v>4237442.0999999996</v>
      </c>
      <c r="G9" s="148">
        <v>232221237.5</v>
      </c>
      <c r="H9" s="148">
        <v>23636657.800000001</v>
      </c>
      <c r="I9" s="148">
        <v>4090476.8</v>
      </c>
      <c r="J9" s="148">
        <v>2117469.1</v>
      </c>
      <c r="K9" s="148">
        <v>209110.1</v>
      </c>
      <c r="L9" s="148">
        <v>76937.399999999994</v>
      </c>
      <c r="M9" s="148">
        <v>649497.19999999995</v>
      </c>
      <c r="N9" s="148">
        <v>27820474.699999999</v>
      </c>
      <c r="O9" s="148">
        <v>757686</v>
      </c>
      <c r="P9" s="148">
        <v>1692568.8</v>
      </c>
      <c r="Q9" s="148">
        <v>33284507.600000001</v>
      </c>
      <c r="R9" s="148">
        <v>22198617</v>
      </c>
      <c r="S9" s="148">
        <v>17642288.100000001</v>
      </c>
      <c r="T9" s="148">
        <v>151274</v>
      </c>
      <c r="U9" s="148">
        <v>191839.9</v>
      </c>
      <c r="V9" s="148">
        <v>2214076.7999999998</v>
      </c>
      <c r="W9" s="148">
        <v>3865902.8</v>
      </c>
      <c r="X9" s="148">
        <v>115260</v>
      </c>
      <c r="Y9" s="148">
        <v>284939.8</v>
      </c>
      <c r="Z9" s="148">
        <v>17658</v>
      </c>
      <c r="AA9" s="148">
        <v>1767591.9</v>
      </c>
      <c r="AB9" s="145">
        <v>5690380</v>
      </c>
    </row>
    <row r="10" spans="1:28" ht="17.100000000000001" customHeight="1" x14ac:dyDescent="0.15">
      <c r="A10" s="143">
        <v>2021</v>
      </c>
      <c r="B10" s="94">
        <v>608454037.50000012</v>
      </c>
      <c r="C10" s="148">
        <v>61720164.500000007</v>
      </c>
      <c r="D10" s="148">
        <v>146989529.5</v>
      </c>
      <c r="E10" s="148">
        <v>14249058.800000001</v>
      </c>
      <c r="F10" s="148">
        <v>4235429.8000000007</v>
      </c>
      <c r="G10" s="148">
        <v>232048641</v>
      </c>
      <c r="H10" s="148">
        <v>23763130.600000001</v>
      </c>
      <c r="I10" s="148">
        <v>4101789.8000000003</v>
      </c>
      <c r="J10" s="148">
        <v>2117274.1</v>
      </c>
      <c r="K10" s="148">
        <v>209464.09999999998</v>
      </c>
      <c r="L10" s="148">
        <v>80756.899999999994</v>
      </c>
      <c r="M10" s="148">
        <v>676602.6</v>
      </c>
      <c r="N10" s="148">
        <v>27880277.899999999</v>
      </c>
      <c r="O10" s="148">
        <v>846278.2</v>
      </c>
      <c r="P10" s="148">
        <v>1692644.1</v>
      </c>
      <c r="Q10" s="148">
        <v>33382905.600000001</v>
      </c>
      <c r="R10" s="148">
        <v>22192306.100000001</v>
      </c>
      <c r="S10" s="148">
        <v>17653463.899999999</v>
      </c>
      <c r="T10" s="148">
        <v>150580</v>
      </c>
      <c r="U10" s="148">
        <v>191749.90000000002</v>
      </c>
      <c r="V10" s="148">
        <v>2214076.7999999998</v>
      </c>
      <c r="W10" s="148">
        <v>3865902.8000000003</v>
      </c>
      <c r="X10" s="148">
        <v>119078</v>
      </c>
      <c r="Y10" s="148">
        <v>285292.2</v>
      </c>
      <c r="Z10" s="148">
        <v>17658</v>
      </c>
      <c r="AA10" s="148">
        <v>1764698.9</v>
      </c>
      <c r="AB10" s="145">
        <v>6005283.4000000004</v>
      </c>
    </row>
    <row r="11" spans="1:28" ht="17.100000000000001" customHeight="1" x14ac:dyDescent="0.15">
      <c r="A11" s="180">
        <v>2022</v>
      </c>
      <c r="B11" s="95">
        <v>608464582</v>
      </c>
      <c r="C11" s="149">
        <v>61298027</v>
      </c>
      <c r="D11" s="149">
        <v>146367102</v>
      </c>
      <c r="E11" s="149">
        <v>14014518</v>
      </c>
      <c r="F11" s="149">
        <v>4222728</v>
      </c>
      <c r="G11" s="149">
        <v>231682851</v>
      </c>
      <c r="H11" s="149">
        <v>24097894</v>
      </c>
      <c r="I11" s="149">
        <v>4126972</v>
      </c>
      <c r="J11" s="149">
        <v>2119096</v>
      </c>
      <c r="K11" s="149">
        <v>214869</v>
      </c>
      <c r="L11" s="149">
        <v>83337</v>
      </c>
      <c r="M11" s="149">
        <v>698513</v>
      </c>
      <c r="N11" s="149">
        <v>27954384</v>
      </c>
      <c r="O11" s="149">
        <v>846232</v>
      </c>
      <c r="P11" s="149">
        <v>1692808</v>
      </c>
      <c r="Q11" s="149">
        <v>33426854</v>
      </c>
      <c r="R11" s="149">
        <v>22190120</v>
      </c>
      <c r="S11" s="149">
        <v>17652405</v>
      </c>
      <c r="T11" s="149">
        <v>146863</v>
      </c>
      <c r="U11" s="149">
        <v>191750</v>
      </c>
      <c r="V11" s="149">
        <v>2282321</v>
      </c>
      <c r="W11" s="149">
        <v>3865771</v>
      </c>
      <c r="X11" s="149">
        <v>128695</v>
      </c>
      <c r="Y11" s="149">
        <v>285411</v>
      </c>
      <c r="Z11" s="149">
        <v>17700</v>
      </c>
      <c r="AA11" s="149">
        <v>1760752</v>
      </c>
      <c r="AB11" s="175">
        <v>7096611</v>
      </c>
    </row>
    <row r="12" spans="1:28" s="204" customFormat="1" ht="17.100000000000001" customHeight="1" x14ac:dyDescent="0.15">
      <c r="A12" s="200">
        <v>2023</v>
      </c>
      <c r="B12" s="202">
        <v>608493760.30000019</v>
      </c>
      <c r="C12" s="203">
        <v>60962697.300000004</v>
      </c>
      <c r="D12" s="203">
        <v>145849622.30000001</v>
      </c>
      <c r="E12" s="203">
        <v>14033390.100000001</v>
      </c>
      <c r="F12" s="203">
        <v>4221723.3000000007</v>
      </c>
      <c r="G12" s="203">
        <v>231426545.5</v>
      </c>
      <c r="H12" s="203">
        <v>24260731.200000003</v>
      </c>
      <c r="I12" s="203">
        <v>4163207</v>
      </c>
      <c r="J12" s="203">
        <v>2116209.6</v>
      </c>
      <c r="K12" s="203">
        <v>218952.29999999996</v>
      </c>
      <c r="L12" s="203">
        <v>84403.099999999991</v>
      </c>
      <c r="M12" s="203">
        <v>724329</v>
      </c>
      <c r="N12" s="203">
        <v>28031994.899999999</v>
      </c>
      <c r="O12" s="203">
        <v>841237.2</v>
      </c>
      <c r="P12" s="203">
        <v>1813605</v>
      </c>
      <c r="Q12" s="203">
        <v>33420077.200000003</v>
      </c>
      <c r="R12" s="203">
        <v>22204207.099999998</v>
      </c>
      <c r="S12" s="203">
        <v>17653643.5</v>
      </c>
      <c r="T12" s="203">
        <v>143590</v>
      </c>
      <c r="U12" s="203">
        <v>191907.90000000002</v>
      </c>
      <c r="V12" s="203">
        <v>2291758.5</v>
      </c>
      <c r="W12" s="203">
        <v>3865770.9</v>
      </c>
      <c r="X12" s="203">
        <v>135364</v>
      </c>
      <c r="Y12" s="203">
        <v>287787.2</v>
      </c>
      <c r="Z12" s="203">
        <v>17700.3</v>
      </c>
      <c r="AA12" s="203">
        <v>1765619.5</v>
      </c>
      <c r="AB12" s="195">
        <v>7767686.4000000022</v>
      </c>
    </row>
    <row r="13" spans="1:28" ht="17.100000000000001" customHeight="1" x14ac:dyDescent="0.15">
      <c r="A13" s="146" t="s">
        <v>47</v>
      </c>
      <c r="B13" s="95">
        <v>54378010.899999999</v>
      </c>
      <c r="C13" s="149">
        <v>4971250.9000000004</v>
      </c>
      <c r="D13" s="149">
        <v>7876295.2000000002</v>
      </c>
      <c r="E13" s="149">
        <v>45817</v>
      </c>
      <c r="F13" s="149">
        <v>169162</v>
      </c>
      <c r="G13" s="149">
        <v>30087089.5</v>
      </c>
      <c r="H13" s="149">
        <v>1834108.8</v>
      </c>
      <c r="I13" s="149">
        <v>195417.7</v>
      </c>
      <c r="J13" s="149">
        <v>75981</v>
      </c>
      <c r="K13" s="149">
        <v>19399.2</v>
      </c>
      <c r="L13" s="149">
        <v>8481</v>
      </c>
      <c r="M13" s="149">
        <v>55486</v>
      </c>
      <c r="N13" s="149">
        <v>1625725.2</v>
      </c>
      <c r="O13" s="149">
        <v>100610</v>
      </c>
      <c r="P13" s="149">
        <v>332697</v>
      </c>
      <c r="Q13" s="149">
        <v>3304638</v>
      </c>
      <c r="R13" s="149">
        <v>1283411.7</v>
      </c>
      <c r="S13" s="149">
        <v>352214.8</v>
      </c>
      <c r="T13" s="149">
        <v>9488</v>
      </c>
      <c r="U13" s="149">
        <v>40491.9</v>
      </c>
      <c r="V13" s="149">
        <v>74230.600000000006</v>
      </c>
      <c r="W13" s="149">
        <v>1148927</v>
      </c>
      <c r="X13" s="149">
        <v>0</v>
      </c>
      <c r="Y13" s="149">
        <v>41493</v>
      </c>
      <c r="Z13" s="149">
        <v>0</v>
      </c>
      <c r="AA13" s="149">
        <v>197416</v>
      </c>
      <c r="AB13" s="141">
        <v>528179.4</v>
      </c>
    </row>
    <row r="14" spans="1:28" ht="17.100000000000001" customHeight="1" x14ac:dyDescent="0.15">
      <c r="A14" s="146" t="s">
        <v>48</v>
      </c>
      <c r="B14" s="95">
        <v>30016766.5</v>
      </c>
      <c r="C14" s="149">
        <v>3160335.3</v>
      </c>
      <c r="D14" s="149">
        <v>10637022.5</v>
      </c>
      <c r="E14" s="149">
        <v>1592578.1</v>
      </c>
      <c r="F14" s="149">
        <v>213946.4</v>
      </c>
      <c r="G14" s="149">
        <v>7634169</v>
      </c>
      <c r="H14" s="149">
        <v>988155.2</v>
      </c>
      <c r="I14" s="149">
        <v>125261.7</v>
      </c>
      <c r="J14" s="149">
        <v>68015</v>
      </c>
      <c r="K14" s="149">
        <v>1004</v>
      </c>
      <c r="L14" s="149">
        <v>7137.5</v>
      </c>
      <c r="M14" s="149">
        <v>51106.3</v>
      </c>
      <c r="N14" s="149">
        <v>1491811.5</v>
      </c>
      <c r="O14" s="149">
        <v>0</v>
      </c>
      <c r="P14" s="149">
        <v>56824</v>
      </c>
      <c r="Q14" s="149">
        <v>947806</v>
      </c>
      <c r="R14" s="149">
        <v>1449767.9</v>
      </c>
      <c r="S14" s="149">
        <v>611019.19999999995</v>
      </c>
      <c r="T14" s="149">
        <v>48199</v>
      </c>
      <c r="U14" s="149">
        <v>0</v>
      </c>
      <c r="V14" s="149">
        <v>0</v>
      </c>
      <c r="W14" s="149">
        <v>165681</v>
      </c>
      <c r="X14" s="149">
        <v>2996</v>
      </c>
      <c r="Y14" s="149">
        <v>5274</v>
      </c>
      <c r="Z14" s="149">
        <v>0</v>
      </c>
      <c r="AA14" s="149">
        <v>61777.599999999999</v>
      </c>
      <c r="AB14" s="141">
        <v>696879.3</v>
      </c>
    </row>
    <row r="15" spans="1:28" ht="17.100000000000001" customHeight="1" x14ac:dyDescent="0.15">
      <c r="A15" s="146" t="s">
        <v>49</v>
      </c>
      <c r="B15" s="95">
        <v>30075942.800000001</v>
      </c>
      <c r="C15" s="149">
        <v>4545355.0999999996</v>
      </c>
      <c r="D15" s="149">
        <v>8915339.6999999993</v>
      </c>
      <c r="E15" s="149">
        <v>1778738.4</v>
      </c>
      <c r="F15" s="149">
        <v>483627.7</v>
      </c>
      <c r="G15" s="149">
        <v>6137593.5999999996</v>
      </c>
      <c r="H15" s="149">
        <v>1218457.8</v>
      </c>
      <c r="I15" s="149">
        <v>841117.8</v>
      </c>
      <c r="J15" s="149">
        <v>42442.2</v>
      </c>
      <c r="K15" s="149">
        <v>12775</v>
      </c>
      <c r="L15" s="149">
        <v>10102</v>
      </c>
      <c r="M15" s="149">
        <v>69956</v>
      </c>
      <c r="N15" s="149">
        <v>2040961.2</v>
      </c>
      <c r="O15" s="149">
        <v>0</v>
      </c>
      <c r="P15" s="149">
        <v>15573</v>
      </c>
      <c r="Q15" s="149">
        <v>1274125</v>
      </c>
      <c r="R15" s="149">
        <v>1334561.7</v>
      </c>
      <c r="S15" s="149">
        <v>508294</v>
      </c>
      <c r="T15" s="149">
        <v>3827</v>
      </c>
      <c r="U15" s="149">
        <v>0</v>
      </c>
      <c r="V15" s="149">
        <v>85414.1</v>
      </c>
      <c r="W15" s="149">
        <v>925</v>
      </c>
      <c r="X15" s="149">
        <v>0</v>
      </c>
      <c r="Y15" s="149">
        <v>5084</v>
      </c>
      <c r="Z15" s="149">
        <v>0</v>
      </c>
      <c r="AA15" s="149">
        <v>151676.4</v>
      </c>
      <c r="AB15" s="141">
        <v>599996.1</v>
      </c>
    </row>
    <row r="16" spans="1:28" ht="17.100000000000001" customHeight="1" x14ac:dyDescent="0.15">
      <c r="A16" s="146" t="s">
        <v>50</v>
      </c>
      <c r="B16" s="95">
        <v>20347678</v>
      </c>
      <c r="C16" s="149">
        <v>2832968.8</v>
      </c>
      <c r="D16" s="149">
        <v>8757973.6999999993</v>
      </c>
      <c r="E16" s="149">
        <v>359390.4</v>
      </c>
      <c r="F16" s="149">
        <v>350784</v>
      </c>
      <c r="G16" s="149">
        <v>3617157.8</v>
      </c>
      <c r="H16" s="149">
        <v>605991.1</v>
      </c>
      <c r="I16" s="149">
        <v>31956.6</v>
      </c>
      <c r="J16" s="149">
        <v>46082.3</v>
      </c>
      <c r="K16" s="149">
        <v>3245.1</v>
      </c>
      <c r="L16" s="149">
        <v>0</v>
      </c>
      <c r="M16" s="149">
        <v>13265.5</v>
      </c>
      <c r="N16" s="149">
        <v>1053254.1000000001</v>
      </c>
      <c r="O16" s="149">
        <v>0</v>
      </c>
      <c r="P16" s="149">
        <v>23445</v>
      </c>
      <c r="Q16" s="149">
        <v>626462</v>
      </c>
      <c r="R16" s="149">
        <v>1134403.6000000001</v>
      </c>
      <c r="S16" s="149">
        <v>346978.5</v>
      </c>
      <c r="T16" s="149">
        <v>0</v>
      </c>
      <c r="U16" s="149">
        <v>0</v>
      </c>
      <c r="V16" s="149">
        <v>0</v>
      </c>
      <c r="W16" s="149">
        <v>2528.9</v>
      </c>
      <c r="X16" s="149">
        <v>0</v>
      </c>
      <c r="Y16" s="149">
        <v>3641.5</v>
      </c>
      <c r="Z16" s="149">
        <v>376.3</v>
      </c>
      <c r="AA16" s="149">
        <v>67089.3</v>
      </c>
      <c r="AB16" s="141">
        <v>470683.5</v>
      </c>
    </row>
    <row r="17" spans="1:28" ht="17.100000000000001" customHeight="1" x14ac:dyDescent="0.15">
      <c r="A17" s="146" t="s">
        <v>51</v>
      </c>
      <c r="B17" s="95">
        <v>32298649.800000001</v>
      </c>
      <c r="C17" s="149">
        <v>4339805.2</v>
      </c>
      <c r="D17" s="149">
        <v>9562717.8000000007</v>
      </c>
      <c r="E17" s="149">
        <v>436983</v>
      </c>
      <c r="F17" s="149">
        <v>554114.6</v>
      </c>
      <c r="G17" s="149">
        <v>8565506.5999999996</v>
      </c>
      <c r="H17" s="149">
        <v>971320.5</v>
      </c>
      <c r="I17" s="149">
        <v>71848</v>
      </c>
      <c r="J17" s="149">
        <v>67520</v>
      </c>
      <c r="K17" s="149">
        <v>4959</v>
      </c>
      <c r="L17" s="149">
        <v>1140</v>
      </c>
      <c r="M17" s="149">
        <v>44541.599999999999</v>
      </c>
      <c r="N17" s="149">
        <v>1660106</v>
      </c>
      <c r="O17" s="149">
        <v>0</v>
      </c>
      <c r="P17" s="149">
        <v>89998</v>
      </c>
      <c r="Q17" s="149">
        <v>1565507.6</v>
      </c>
      <c r="R17" s="149">
        <v>1612120.5</v>
      </c>
      <c r="S17" s="149">
        <v>1062212</v>
      </c>
      <c r="T17" s="149">
        <v>10339</v>
      </c>
      <c r="U17" s="149">
        <v>4551</v>
      </c>
      <c r="V17" s="149">
        <v>49134.5</v>
      </c>
      <c r="W17" s="149">
        <v>250641</v>
      </c>
      <c r="X17" s="149">
        <v>0</v>
      </c>
      <c r="Y17" s="149">
        <v>2825</v>
      </c>
      <c r="Z17" s="149">
        <v>0</v>
      </c>
      <c r="AA17" s="149">
        <v>136404.20000000001</v>
      </c>
      <c r="AB17" s="141">
        <v>1234354.7</v>
      </c>
    </row>
    <row r="18" spans="1:28" ht="17.100000000000001" customHeight="1" x14ac:dyDescent="0.15">
      <c r="A18" s="146" t="s">
        <v>52</v>
      </c>
      <c r="B18" s="95">
        <v>46893217.899999999</v>
      </c>
      <c r="C18" s="149">
        <v>4481066.2</v>
      </c>
      <c r="D18" s="149">
        <v>16824996.199999999</v>
      </c>
      <c r="E18" s="149">
        <v>286898.90000000002</v>
      </c>
      <c r="F18" s="149">
        <v>257352.5</v>
      </c>
      <c r="G18" s="149">
        <v>10002106.199999999</v>
      </c>
      <c r="H18" s="149">
        <v>1160545</v>
      </c>
      <c r="I18" s="149">
        <v>72911.199999999997</v>
      </c>
      <c r="J18" s="149">
        <v>49849.4</v>
      </c>
      <c r="K18" s="149">
        <v>0</v>
      </c>
      <c r="L18" s="149">
        <v>940.2</v>
      </c>
      <c r="M18" s="149">
        <v>26636.2</v>
      </c>
      <c r="N18" s="149">
        <v>2068084.6</v>
      </c>
      <c r="O18" s="149">
        <v>0</v>
      </c>
      <c r="P18" s="149">
        <v>394144</v>
      </c>
      <c r="Q18" s="149">
        <v>7325581.5</v>
      </c>
      <c r="R18" s="149">
        <v>2334684.6</v>
      </c>
      <c r="S18" s="149">
        <v>968455.6</v>
      </c>
      <c r="T18" s="149">
        <v>1712</v>
      </c>
      <c r="U18" s="149">
        <v>0</v>
      </c>
      <c r="V18" s="149">
        <v>0</v>
      </c>
      <c r="W18" s="149">
        <v>1954.1</v>
      </c>
      <c r="X18" s="149">
        <v>0</v>
      </c>
      <c r="Y18" s="149">
        <v>3671</v>
      </c>
      <c r="Z18" s="149">
        <v>0</v>
      </c>
      <c r="AA18" s="149">
        <v>132951</v>
      </c>
      <c r="AB18" s="141">
        <v>498677.5</v>
      </c>
    </row>
    <row r="19" spans="1:28" ht="17.100000000000001" customHeight="1" x14ac:dyDescent="0.15">
      <c r="A19" s="146" t="s">
        <v>53</v>
      </c>
      <c r="B19" s="95">
        <v>56750556.5</v>
      </c>
      <c r="C19" s="149">
        <v>4010553.1</v>
      </c>
      <c r="D19" s="149">
        <v>12672441.300000001</v>
      </c>
      <c r="E19" s="149">
        <v>243698</v>
      </c>
      <c r="F19" s="149">
        <v>380354</v>
      </c>
      <c r="G19" s="149">
        <v>27606455</v>
      </c>
      <c r="H19" s="149">
        <v>1791698.2</v>
      </c>
      <c r="I19" s="149">
        <v>53923</v>
      </c>
      <c r="J19" s="149">
        <v>99034</v>
      </c>
      <c r="K19" s="149">
        <v>9996.6</v>
      </c>
      <c r="L19" s="149">
        <v>7201</v>
      </c>
      <c r="M19" s="149">
        <v>34224</v>
      </c>
      <c r="N19" s="149">
        <v>2018539.5</v>
      </c>
      <c r="O19" s="149">
        <v>189509</v>
      </c>
      <c r="P19" s="149">
        <v>229353.4</v>
      </c>
      <c r="Q19" s="149">
        <v>4384937</v>
      </c>
      <c r="R19" s="149">
        <v>1489269.5</v>
      </c>
      <c r="S19" s="149">
        <v>934702.9</v>
      </c>
      <c r="T19" s="149">
        <v>637</v>
      </c>
      <c r="U19" s="149">
        <v>7037</v>
      </c>
      <c r="V19" s="149">
        <v>2684.3</v>
      </c>
      <c r="W19" s="149">
        <v>0</v>
      </c>
      <c r="X19" s="149">
        <v>11732</v>
      </c>
      <c r="Y19" s="149">
        <v>11503</v>
      </c>
      <c r="Z19" s="149">
        <v>0</v>
      </c>
      <c r="AA19" s="149">
        <v>154963</v>
      </c>
      <c r="AB19" s="141">
        <v>406110.7</v>
      </c>
    </row>
    <row r="20" spans="1:28" ht="17.100000000000001" customHeight="1" x14ac:dyDescent="0.15">
      <c r="A20" s="146" t="s">
        <v>54</v>
      </c>
      <c r="B20" s="95">
        <v>47016232.600000001</v>
      </c>
      <c r="C20" s="149">
        <v>3130682</v>
      </c>
      <c r="D20" s="149">
        <v>8517005.0999999996</v>
      </c>
      <c r="E20" s="149">
        <v>170700</v>
      </c>
      <c r="F20" s="149">
        <v>151617.20000000001</v>
      </c>
      <c r="G20" s="149">
        <v>28658549</v>
      </c>
      <c r="H20" s="149">
        <v>1008753.3</v>
      </c>
      <c r="I20" s="149">
        <v>371837.7</v>
      </c>
      <c r="J20" s="149">
        <v>79363</v>
      </c>
      <c r="K20" s="149">
        <v>11856.6</v>
      </c>
      <c r="L20" s="149">
        <v>1583</v>
      </c>
      <c r="M20" s="149">
        <v>20686</v>
      </c>
      <c r="N20" s="149">
        <v>1763807.2</v>
      </c>
      <c r="O20" s="149">
        <v>79810</v>
      </c>
      <c r="P20" s="149">
        <v>49693.8</v>
      </c>
      <c r="Q20" s="149">
        <v>713412</v>
      </c>
      <c r="R20" s="149">
        <v>1338471.3</v>
      </c>
      <c r="S20" s="149">
        <v>523059.1</v>
      </c>
      <c r="T20" s="149">
        <v>0</v>
      </c>
      <c r="U20" s="149">
        <v>414</v>
      </c>
      <c r="V20" s="149">
        <v>4778</v>
      </c>
      <c r="W20" s="149">
        <v>0</v>
      </c>
      <c r="X20" s="149">
        <v>6493</v>
      </c>
      <c r="Y20" s="149">
        <v>11728</v>
      </c>
      <c r="Z20" s="149">
        <v>0</v>
      </c>
      <c r="AA20" s="149">
        <v>132280</v>
      </c>
      <c r="AB20" s="141">
        <v>269653.3</v>
      </c>
    </row>
    <row r="21" spans="1:28" ht="17.100000000000001" customHeight="1" x14ac:dyDescent="0.15">
      <c r="A21" s="146" t="s">
        <v>55</v>
      </c>
      <c r="B21" s="95">
        <v>42564432.299999997</v>
      </c>
      <c r="C21" s="149">
        <v>5541173.7000000002</v>
      </c>
      <c r="D21" s="149">
        <v>14785106.4</v>
      </c>
      <c r="E21" s="149">
        <v>864849</v>
      </c>
      <c r="F21" s="149">
        <v>260738</v>
      </c>
      <c r="G21" s="149">
        <v>11963629</v>
      </c>
      <c r="H21" s="149">
        <v>1581781.3</v>
      </c>
      <c r="I21" s="149">
        <v>259566.5</v>
      </c>
      <c r="J21" s="149">
        <v>81560</v>
      </c>
      <c r="K21" s="149">
        <v>7637.3</v>
      </c>
      <c r="L21" s="149">
        <v>8508</v>
      </c>
      <c r="M21" s="149">
        <v>68220</v>
      </c>
      <c r="N21" s="149">
        <v>2217354.5</v>
      </c>
      <c r="O21" s="149">
        <v>136003</v>
      </c>
      <c r="P21" s="149">
        <v>3870</v>
      </c>
      <c r="Q21" s="149">
        <v>1419940</v>
      </c>
      <c r="R21" s="149">
        <v>1805537.5</v>
      </c>
      <c r="S21" s="149">
        <v>981520</v>
      </c>
      <c r="T21" s="149">
        <v>0</v>
      </c>
      <c r="U21" s="149">
        <v>54439.199999999997</v>
      </c>
      <c r="V21" s="149">
        <v>20694.2</v>
      </c>
      <c r="W21" s="149">
        <v>2581</v>
      </c>
      <c r="X21" s="149">
        <v>0</v>
      </c>
      <c r="Y21" s="149">
        <v>25188</v>
      </c>
      <c r="Z21" s="149">
        <v>0</v>
      </c>
      <c r="AA21" s="149">
        <v>105987</v>
      </c>
      <c r="AB21" s="141">
        <v>368548.7</v>
      </c>
    </row>
    <row r="22" spans="1:28" ht="17.100000000000001" customHeight="1" x14ac:dyDescent="0.15">
      <c r="A22" s="146" t="s">
        <v>56</v>
      </c>
      <c r="B22" s="95">
        <v>27928781.300000001</v>
      </c>
      <c r="C22" s="149">
        <v>3379321.9</v>
      </c>
      <c r="D22" s="149">
        <v>9269854.9000000004</v>
      </c>
      <c r="E22" s="149">
        <v>3373847.1</v>
      </c>
      <c r="F22" s="149">
        <v>124486</v>
      </c>
      <c r="G22" s="149">
        <v>1940682</v>
      </c>
      <c r="H22" s="149">
        <v>1450835.4</v>
      </c>
      <c r="I22" s="149">
        <v>232689.8</v>
      </c>
      <c r="J22" s="149">
        <v>118623</v>
      </c>
      <c r="K22" s="149">
        <v>4506.7</v>
      </c>
      <c r="L22" s="149">
        <v>15202</v>
      </c>
      <c r="M22" s="149">
        <v>61216</v>
      </c>
      <c r="N22" s="149">
        <v>1695650.5</v>
      </c>
      <c r="O22" s="149">
        <v>0</v>
      </c>
      <c r="P22" s="149">
        <v>35427</v>
      </c>
      <c r="Q22" s="149">
        <v>4325384</v>
      </c>
      <c r="R22" s="149">
        <v>1189292.3</v>
      </c>
      <c r="S22" s="149">
        <v>311206</v>
      </c>
      <c r="T22" s="149">
        <v>8173</v>
      </c>
      <c r="U22" s="149">
        <v>185</v>
      </c>
      <c r="V22" s="149">
        <v>35189</v>
      </c>
      <c r="W22" s="149">
        <v>10213</v>
      </c>
      <c r="X22" s="149">
        <v>0</v>
      </c>
      <c r="Y22" s="149">
        <v>15160</v>
      </c>
      <c r="Z22" s="149">
        <v>0</v>
      </c>
      <c r="AA22" s="149">
        <v>81150</v>
      </c>
      <c r="AB22" s="141">
        <v>250486.7</v>
      </c>
    </row>
    <row r="23" spans="1:28" ht="17.100000000000001" customHeight="1" x14ac:dyDescent="0.15">
      <c r="A23" s="146" t="s">
        <v>57</v>
      </c>
      <c r="B23" s="95">
        <v>20430122.600000001</v>
      </c>
      <c r="C23" s="149">
        <v>3691623.6</v>
      </c>
      <c r="D23" s="149">
        <v>7548820.7999999998</v>
      </c>
      <c r="E23" s="149">
        <v>179633.9</v>
      </c>
      <c r="F23" s="149">
        <v>104133</v>
      </c>
      <c r="G23" s="149">
        <v>2249009.7999999998</v>
      </c>
      <c r="H23" s="149">
        <v>1118251.7</v>
      </c>
      <c r="I23" s="149">
        <v>333483.7</v>
      </c>
      <c r="J23" s="149">
        <v>74901</v>
      </c>
      <c r="K23" s="149">
        <v>6882.2</v>
      </c>
      <c r="L23" s="149">
        <v>2818</v>
      </c>
      <c r="M23" s="149">
        <v>80914.2</v>
      </c>
      <c r="N23" s="149">
        <v>1344779</v>
      </c>
      <c r="O23" s="149">
        <v>0</v>
      </c>
      <c r="P23" s="149">
        <v>52906</v>
      </c>
      <c r="Q23" s="149">
        <v>1415699</v>
      </c>
      <c r="R23" s="149">
        <v>986341.7</v>
      </c>
      <c r="S23" s="149">
        <v>567953.9</v>
      </c>
      <c r="T23" s="149">
        <v>11615</v>
      </c>
      <c r="U23" s="149">
        <v>6315.8</v>
      </c>
      <c r="V23" s="149">
        <v>28280.1</v>
      </c>
      <c r="W23" s="149">
        <v>1197</v>
      </c>
      <c r="X23" s="149">
        <v>7617</v>
      </c>
      <c r="Y23" s="149">
        <v>5962</v>
      </c>
      <c r="Z23" s="149">
        <v>0</v>
      </c>
      <c r="AA23" s="149">
        <v>33005</v>
      </c>
      <c r="AB23" s="141">
        <v>577979.19999999995</v>
      </c>
    </row>
    <row r="24" spans="1:28" ht="17.100000000000001" customHeight="1" x14ac:dyDescent="0.15">
      <c r="A24" s="146" t="s">
        <v>58</v>
      </c>
      <c r="B24" s="95">
        <v>73147971.400000006</v>
      </c>
      <c r="C24" s="149">
        <v>3655562.8</v>
      </c>
      <c r="D24" s="149">
        <v>3985557.6</v>
      </c>
      <c r="E24" s="149">
        <v>45822</v>
      </c>
      <c r="F24" s="149">
        <v>406696</v>
      </c>
      <c r="G24" s="149">
        <v>50935229.399999999</v>
      </c>
      <c r="H24" s="149">
        <v>846285.6</v>
      </c>
      <c r="I24" s="149">
        <v>56706</v>
      </c>
      <c r="J24" s="149">
        <v>72798</v>
      </c>
      <c r="K24" s="149">
        <v>30781.5</v>
      </c>
      <c r="L24" s="149">
        <v>0</v>
      </c>
      <c r="M24" s="149">
        <v>19574.8</v>
      </c>
      <c r="N24" s="149">
        <v>1345099.6</v>
      </c>
      <c r="O24" s="149">
        <v>0</v>
      </c>
      <c r="P24" s="149">
        <v>0</v>
      </c>
      <c r="Q24" s="149">
        <v>1393720</v>
      </c>
      <c r="R24" s="149">
        <v>1564027.5</v>
      </c>
      <c r="S24" s="149">
        <v>6971162.7999999998</v>
      </c>
      <c r="T24" s="149">
        <v>15583</v>
      </c>
      <c r="U24" s="149">
        <v>11589</v>
      </c>
      <c r="V24" s="149">
        <v>13809.6</v>
      </c>
      <c r="W24" s="149">
        <v>1322030.8</v>
      </c>
      <c r="X24" s="149">
        <v>106526</v>
      </c>
      <c r="Y24" s="149">
        <v>47493</v>
      </c>
      <c r="Z24" s="149">
        <v>0</v>
      </c>
      <c r="AA24" s="149">
        <v>92979</v>
      </c>
      <c r="AB24" s="141">
        <v>208937.4</v>
      </c>
    </row>
    <row r="25" spans="1:28" ht="17.100000000000001" customHeight="1" x14ac:dyDescent="0.15">
      <c r="A25" s="146" t="s">
        <v>59</v>
      </c>
      <c r="B25" s="95">
        <v>59968650.700000003</v>
      </c>
      <c r="C25" s="149">
        <v>8537379.5</v>
      </c>
      <c r="D25" s="149">
        <v>14001470.300000001</v>
      </c>
      <c r="E25" s="149">
        <v>2730585.3</v>
      </c>
      <c r="F25" s="149">
        <v>579700</v>
      </c>
      <c r="G25" s="149">
        <v>24423245</v>
      </c>
      <c r="H25" s="149">
        <v>1503909.8</v>
      </c>
      <c r="I25" s="149">
        <v>171374.8</v>
      </c>
      <c r="J25" s="149">
        <v>132759</v>
      </c>
      <c r="K25" s="149">
        <v>1328</v>
      </c>
      <c r="L25" s="149">
        <v>3364</v>
      </c>
      <c r="M25" s="149">
        <v>83479</v>
      </c>
      <c r="N25" s="149">
        <v>2255156.2999999998</v>
      </c>
      <c r="O25" s="149">
        <v>0</v>
      </c>
      <c r="P25" s="149">
        <v>169510</v>
      </c>
      <c r="Q25" s="149">
        <v>328686</v>
      </c>
      <c r="R25" s="149">
        <v>2867144.7</v>
      </c>
      <c r="S25" s="149">
        <v>1075710.7</v>
      </c>
      <c r="T25" s="149">
        <v>34017</v>
      </c>
      <c r="U25" s="149">
        <v>4419</v>
      </c>
      <c r="V25" s="149">
        <v>0</v>
      </c>
      <c r="W25" s="149">
        <v>0</v>
      </c>
      <c r="X25" s="149">
        <v>0</v>
      </c>
      <c r="Y25" s="149">
        <v>11479</v>
      </c>
      <c r="Z25" s="149">
        <v>0</v>
      </c>
      <c r="AA25" s="149">
        <v>204406</v>
      </c>
      <c r="AB25" s="141">
        <v>849527.3</v>
      </c>
    </row>
    <row r="26" spans="1:28" ht="17.100000000000001" customHeight="1" x14ac:dyDescent="0.15">
      <c r="A26" s="146" t="s">
        <v>60</v>
      </c>
      <c r="B26" s="95">
        <v>4761489.5999999996</v>
      </c>
      <c r="C26" s="149">
        <v>289100</v>
      </c>
      <c r="D26" s="149">
        <v>577676</v>
      </c>
      <c r="E26" s="149">
        <v>142416</v>
      </c>
      <c r="F26" s="149">
        <v>0</v>
      </c>
      <c r="G26" s="149">
        <v>574941.5</v>
      </c>
      <c r="H26" s="149">
        <v>1141059.6000000001</v>
      </c>
      <c r="I26" s="149">
        <v>5172</v>
      </c>
      <c r="J26" s="149">
        <v>14268</v>
      </c>
      <c r="K26" s="149">
        <v>8499.7000000000007</v>
      </c>
      <c r="L26" s="149">
        <v>0</v>
      </c>
      <c r="M26" s="149">
        <v>2370</v>
      </c>
      <c r="N26" s="149">
        <v>486305.7</v>
      </c>
      <c r="O26" s="149">
        <v>134092</v>
      </c>
      <c r="P26" s="149">
        <v>40058</v>
      </c>
      <c r="Q26" s="149">
        <v>994942</v>
      </c>
      <c r="R26" s="149">
        <v>65599</v>
      </c>
      <c r="S26" s="149">
        <v>1124</v>
      </c>
      <c r="T26" s="149">
        <v>0</v>
      </c>
      <c r="U26" s="149">
        <v>26662</v>
      </c>
      <c r="V26" s="149">
        <v>57537.5</v>
      </c>
      <c r="W26" s="149">
        <v>168743.6</v>
      </c>
      <c r="X26" s="149">
        <v>0</v>
      </c>
      <c r="Y26" s="149">
        <v>5265</v>
      </c>
      <c r="Z26" s="149">
        <v>0</v>
      </c>
      <c r="AA26" s="149">
        <v>11559</v>
      </c>
      <c r="AB26" s="141">
        <v>14099</v>
      </c>
    </row>
    <row r="27" spans="1:28" ht="17.100000000000001" customHeight="1" x14ac:dyDescent="0.15">
      <c r="A27" s="146" t="s">
        <v>61</v>
      </c>
      <c r="B27" s="95">
        <v>6848179.5</v>
      </c>
      <c r="C27" s="149">
        <v>393169.6</v>
      </c>
      <c r="D27" s="149">
        <v>660603</v>
      </c>
      <c r="E27" s="149">
        <v>5673</v>
      </c>
      <c r="F27" s="149">
        <v>0</v>
      </c>
      <c r="G27" s="149">
        <v>3645789</v>
      </c>
      <c r="H27" s="149">
        <v>418851.3</v>
      </c>
      <c r="I27" s="149">
        <v>33222</v>
      </c>
      <c r="J27" s="149">
        <v>42937</v>
      </c>
      <c r="K27" s="149">
        <v>794</v>
      </c>
      <c r="L27" s="149">
        <v>0</v>
      </c>
      <c r="M27" s="149">
        <v>4062</v>
      </c>
      <c r="N27" s="149">
        <v>295927.3</v>
      </c>
      <c r="O27" s="149">
        <v>60618.2</v>
      </c>
      <c r="P27" s="149">
        <v>116022.3</v>
      </c>
      <c r="Q27" s="149">
        <v>813613</v>
      </c>
      <c r="R27" s="149">
        <v>133643.4</v>
      </c>
      <c r="S27" s="149">
        <v>46651</v>
      </c>
      <c r="T27" s="149">
        <v>0</v>
      </c>
      <c r="U27" s="149">
        <v>5766</v>
      </c>
      <c r="V27" s="149">
        <v>1840</v>
      </c>
      <c r="W27" s="149">
        <v>56191</v>
      </c>
      <c r="X27" s="149">
        <v>0</v>
      </c>
      <c r="Y27" s="149">
        <v>3625</v>
      </c>
      <c r="Z27" s="149">
        <v>0</v>
      </c>
      <c r="AA27" s="149">
        <v>18012</v>
      </c>
      <c r="AB27" s="141">
        <v>91169.4</v>
      </c>
    </row>
    <row r="28" spans="1:28" ht="17.100000000000001" customHeight="1" x14ac:dyDescent="0.15">
      <c r="A28" s="146" t="s">
        <v>62</v>
      </c>
      <c r="B28" s="95">
        <v>11568163.6</v>
      </c>
      <c r="C28" s="149">
        <v>845539.20000000007</v>
      </c>
      <c r="D28" s="149">
        <v>1383603.1</v>
      </c>
      <c r="E28" s="149">
        <v>24181</v>
      </c>
      <c r="F28" s="149">
        <v>0</v>
      </c>
      <c r="G28" s="149">
        <v>6482057</v>
      </c>
      <c r="H28" s="149">
        <v>856555.00000000012</v>
      </c>
      <c r="I28" s="149">
        <v>7190</v>
      </c>
      <c r="J28" s="149">
        <v>79623</v>
      </c>
      <c r="K28" s="149">
        <v>3971</v>
      </c>
      <c r="L28" s="149">
        <v>1333</v>
      </c>
      <c r="M28" s="149">
        <v>9309.4</v>
      </c>
      <c r="N28" s="149">
        <v>496079.9</v>
      </c>
      <c r="O28" s="149">
        <v>87160</v>
      </c>
      <c r="P28" s="149">
        <v>6517</v>
      </c>
      <c r="Q28" s="149">
        <v>638015</v>
      </c>
      <c r="R28" s="149">
        <v>275990</v>
      </c>
      <c r="S28" s="149">
        <v>175316</v>
      </c>
      <c r="T28" s="149">
        <v>0</v>
      </c>
      <c r="U28" s="149">
        <v>19663</v>
      </c>
      <c r="V28" s="149">
        <v>12560</v>
      </c>
      <c r="W28" s="149">
        <v>5432</v>
      </c>
      <c r="X28" s="149">
        <v>0</v>
      </c>
      <c r="Y28" s="149">
        <v>38852</v>
      </c>
      <c r="Z28" s="149">
        <v>0</v>
      </c>
      <c r="AA28" s="149">
        <v>17917</v>
      </c>
      <c r="AB28" s="141">
        <v>101300</v>
      </c>
    </row>
    <row r="29" spans="1:28" ht="17.100000000000001" customHeight="1" x14ac:dyDescent="0.15">
      <c r="A29" s="146" t="s">
        <v>63</v>
      </c>
      <c r="B29" s="95">
        <v>8079926.5999999996</v>
      </c>
      <c r="C29" s="149">
        <v>814010</v>
      </c>
      <c r="D29" s="149">
        <v>1673784</v>
      </c>
      <c r="E29" s="149">
        <v>545718</v>
      </c>
      <c r="F29" s="149">
        <v>3579</v>
      </c>
      <c r="G29" s="149">
        <v>1841125</v>
      </c>
      <c r="H29" s="149">
        <v>932045.6</v>
      </c>
      <c r="I29" s="149">
        <v>30742</v>
      </c>
      <c r="J29" s="149">
        <v>668847</v>
      </c>
      <c r="K29" s="149">
        <v>7327.6</v>
      </c>
      <c r="L29" s="149">
        <v>2196</v>
      </c>
      <c r="M29" s="149">
        <v>27634</v>
      </c>
      <c r="N29" s="149">
        <v>543269.4</v>
      </c>
      <c r="O29" s="149">
        <v>53435</v>
      </c>
      <c r="P29" s="149">
        <v>8411</v>
      </c>
      <c r="Q29" s="149">
        <v>184399</v>
      </c>
      <c r="R29" s="149">
        <v>236248.5</v>
      </c>
      <c r="S29" s="149">
        <v>229557</v>
      </c>
      <c r="T29" s="149">
        <v>0</v>
      </c>
      <c r="U29" s="149">
        <v>10039</v>
      </c>
      <c r="V29" s="149">
        <v>16317.5</v>
      </c>
      <c r="W29" s="149">
        <v>33842</v>
      </c>
      <c r="X29" s="149">
        <v>0</v>
      </c>
      <c r="Y29" s="149">
        <v>23050</v>
      </c>
      <c r="Z29" s="149">
        <v>17324</v>
      </c>
      <c r="AA29" s="149">
        <v>83286</v>
      </c>
      <c r="AB29" s="141">
        <v>93740</v>
      </c>
    </row>
    <row r="30" spans="1:28" ht="17.100000000000001" customHeight="1" x14ac:dyDescent="0.15">
      <c r="A30" s="146" t="s">
        <v>64</v>
      </c>
      <c r="B30" s="95">
        <v>12811114.699999999</v>
      </c>
      <c r="C30" s="149">
        <v>1167456.1000000001</v>
      </c>
      <c r="D30" s="149">
        <v>4233759.8</v>
      </c>
      <c r="E30" s="149">
        <v>624103</v>
      </c>
      <c r="F30" s="149">
        <v>76685.899999999994</v>
      </c>
      <c r="G30" s="149">
        <v>1494613</v>
      </c>
      <c r="H30" s="149">
        <v>643368.69999999995</v>
      </c>
      <c r="I30" s="149">
        <v>14028</v>
      </c>
      <c r="J30" s="149">
        <v>53316</v>
      </c>
      <c r="K30" s="149">
        <v>11419.1</v>
      </c>
      <c r="L30" s="149">
        <v>779</v>
      </c>
      <c r="M30" s="149">
        <v>26136</v>
      </c>
      <c r="N30" s="149">
        <v>1312001.2</v>
      </c>
      <c r="O30" s="149">
        <v>0</v>
      </c>
      <c r="P30" s="149">
        <v>6219.5</v>
      </c>
      <c r="Q30" s="149">
        <v>569890.1</v>
      </c>
      <c r="R30" s="149">
        <v>608748.19999999995</v>
      </c>
      <c r="S30" s="149">
        <v>1768145.7</v>
      </c>
      <c r="T30" s="149">
        <v>0</v>
      </c>
      <c r="U30" s="149">
        <v>0</v>
      </c>
      <c r="V30" s="149">
        <v>0</v>
      </c>
      <c r="W30" s="149">
        <v>0</v>
      </c>
      <c r="X30" s="149">
        <v>0</v>
      </c>
      <c r="Y30" s="149">
        <v>12075</v>
      </c>
      <c r="Z30" s="149">
        <v>0</v>
      </c>
      <c r="AA30" s="149">
        <v>31939</v>
      </c>
      <c r="AB30" s="141">
        <v>156431.4</v>
      </c>
    </row>
    <row r="31" spans="1:28" ht="17.100000000000001" customHeight="1" x14ac:dyDescent="0.15">
      <c r="A31" s="146" t="s">
        <v>65</v>
      </c>
      <c r="B31" s="95">
        <v>15246633.9</v>
      </c>
      <c r="C31" s="149">
        <v>1176344.3</v>
      </c>
      <c r="D31" s="149">
        <v>3965594.9</v>
      </c>
      <c r="E31" s="149">
        <v>581758</v>
      </c>
      <c r="F31" s="149">
        <v>104747</v>
      </c>
      <c r="G31" s="149">
        <v>3511971.4</v>
      </c>
      <c r="H31" s="149">
        <v>907790</v>
      </c>
      <c r="I31" s="149">
        <v>1254758.5</v>
      </c>
      <c r="J31" s="149">
        <v>81143</v>
      </c>
      <c r="K31" s="149">
        <v>15609.8</v>
      </c>
      <c r="L31" s="149">
        <v>5768</v>
      </c>
      <c r="M31" s="149">
        <v>25512</v>
      </c>
      <c r="N31" s="149">
        <v>1070087.6000000001</v>
      </c>
      <c r="O31" s="149">
        <v>0</v>
      </c>
      <c r="P31" s="149">
        <v>182936</v>
      </c>
      <c r="Q31" s="149">
        <v>1193320</v>
      </c>
      <c r="R31" s="149">
        <v>473609</v>
      </c>
      <c r="S31" s="149">
        <v>177624</v>
      </c>
      <c r="T31" s="149">
        <v>0</v>
      </c>
      <c r="U31" s="149">
        <v>0</v>
      </c>
      <c r="V31" s="149">
        <v>133957.5</v>
      </c>
      <c r="W31" s="149">
        <v>0</v>
      </c>
      <c r="X31" s="149">
        <v>0</v>
      </c>
      <c r="Y31" s="149">
        <v>5415</v>
      </c>
      <c r="Z31" s="149">
        <v>0</v>
      </c>
      <c r="AA31" s="149">
        <v>50822</v>
      </c>
      <c r="AB31" s="141">
        <v>327865.90000000002</v>
      </c>
    </row>
    <row r="32" spans="1:28" ht="17.100000000000001" customHeight="1" x14ac:dyDescent="0.15">
      <c r="A32" s="147" t="s">
        <v>66</v>
      </c>
      <c r="B32" s="96">
        <v>7361239.0999999996</v>
      </c>
      <c r="C32" s="150">
        <v>0</v>
      </c>
      <c r="D32" s="150">
        <v>0</v>
      </c>
      <c r="E32" s="150">
        <v>0</v>
      </c>
      <c r="F32" s="150">
        <v>0</v>
      </c>
      <c r="G32" s="150">
        <v>55626.7</v>
      </c>
      <c r="H32" s="150">
        <v>3280967.3</v>
      </c>
      <c r="I32" s="150">
        <v>0</v>
      </c>
      <c r="J32" s="150">
        <v>167147.70000000001</v>
      </c>
      <c r="K32" s="150">
        <v>56959.9</v>
      </c>
      <c r="L32" s="150">
        <v>7850.4</v>
      </c>
      <c r="M32" s="150">
        <v>0</v>
      </c>
      <c r="N32" s="150">
        <v>1247994.6000000001</v>
      </c>
      <c r="O32" s="150">
        <v>0</v>
      </c>
      <c r="P32" s="150">
        <v>0</v>
      </c>
      <c r="Q32" s="150">
        <v>0</v>
      </c>
      <c r="R32" s="150">
        <v>21334.5</v>
      </c>
      <c r="S32" s="150">
        <v>40736.300000000003</v>
      </c>
      <c r="T32" s="150">
        <v>0</v>
      </c>
      <c r="U32" s="150">
        <v>336</v>
      </c>
      <c r="V32" s="150">
        <v>1755331.6</v>
      </c>
      <c r="W32" s="150">
        <v>694883.5</v>
      </c>
      <c r="X32" s="150">
        <v>0</v>
      </c>
      <c r="Y32" s="150">
        <v>9003.7000000000007</v>
      </c>
      <c r="Z32" s="150">
        <v>0</v>
      </c>
      <c r="AA32" s="150">
        <v>0</v>
      </c>
      <c r="AB32" s="62">
        <v>23066.9</v>
      </c>
    </row>
    <row r="33" spans="1:28" ht="17.100000000000001" customHeight="1" x14ac:dyDescent="0.15">
      <c r="A33" s="38" t="s">
        <v>136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28" ht="17.100000000000001" customHeight="1" x14ac:dyDescent="0.15">
      <c r="A34" s="3" t="s">
        <v>68</v>
      </c>
      <c r="AB34" s="44" t="s">
        <v>207</v>
      </c>
    </row>
  </sheetData>
  <mergeCells count="2">
    <mergeCell ref="A2:N2"/>
    <mergeCell ref="A1:P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72" pageOrder="overThenDown" orientation="landscape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view="pageBreakPreview" zoomScaleNormal="70" zoomScaleSheetLayoutView="100" workbookViewId="0">
      <selection activeCell="B15" sqref="B15"/>
    </sheetView>
  </sheetViews>
  <sheetFormatPr defaultColWidth="8.88671875" defaultRowHeight="11.25" x14ac:dyDescent="0.15"/>
  <cols>
    <col min="1" max="1" width="8.77734375" style="4" customWidth="1"/>
    <col min="2" max="3" width="35.77734375" style="4" customWidth="1"/>
    <col min="4" max="5" width="5.88671875" style="5" customWidth="1"/>
    <col min="6" max="6" width="5.88671875" style="4" customWidth="1"/>
    <col min="7" max="16384" width="8.88671875" style="4"/>
  </cols>
  <sheetData>
    <row r="1" spans="1:16" s="125" customFormat="1" ht="20.100000000000001" customHeight="1" x14ac:dyDescent="0.15">
      <c r="A1" s="238" t="s">
        <v>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</row>
    <row r="2" spans="1:16" s="75" customFormat="1" ht="30" customHeight="1" x14ac:dyDescent="0.15">
      <c r="A2" s="246" t="s">
        <v>181</v>
      </c>
      <c r="B2" s="246"/>
      <c r="C2" s="246"/>
      <c r="D2" s="76"/>
      <c r="E2" s="76"/>
    </row>
    <row r="3" spans="1:16" s="2" customFormat="1" ht="15" customHeight="1" x14ac:dyDescent="0.15">
      <c r="A3" s="41" t="s">
        <v>128</v>
      </c>
      <c r="B3" s="41"/>
      <c r="C3" s="42" t="s">
        <v>127</v>
      </c>
      <c r="D3" s="6"/>
      <c r="E3" s="6"/>
    </row>
    <row r="4" spans="1:16" s="78" customFormat="1" ht="26.25" customHeight="1" thickBot="1" x14ac:dyDescent="0.2">
      <c r="A4" s="82" t="s">
        <v>126</v>
      </c>
      <c r="B4" s="142" t="s">
        <v>125</v>
      </c>
      <c r="C4" s="50" t="s">
        <v>124</v>
      </c>
      <c r="D4" s="79"/>
      <c r="E4" s="79"/>
    </row>
    <row r="5" spans="1:16" ht="17.100000000000001" hidden="1" customHeight="1" thickTop="1" x14ac:dyDescent="0.15">
      <c r="A5" s="143">
        <v>2016</v>
      </c>
      <c r="B5" s="136">
        <v>126</v>
      </c>
      <c r="C5" s="151">
        <v>0</v>
      </c>
    </row>
    <row r="6" spans="1:16" ht="17.100000000000001" hidden="1" customHeight="1" x14ac:dyDescent="0.15">
      <c r="A6" s="143">
        <v>2017</v>
      </c>
      <c r="B6" s="137">
        <v>113</v>
      </c>
      <c r="C6" s="151">
        <v>0</v>
      </c>
    </row>
    <row r="7" spans="1:16" ht="17.100000000000001" hidden="1" customHeight="1" thickTop="1" x14ac:dyDescent="0.15">
      <c r="A7" s="143">
        <v>2018</v>
      </c>
      <c r="B7" s="137">
        <v>100</v>
      </c>
      <c r="C7" s="156" t="s">
        <v>183</v>
      </c>
    </row>
    <row r="8" spans="1:16" ht="17.100000000000001" customHeight="1" thickTop="1" x14ac:dyDescent="0.15">
      <c r="A8" s="143">
        <v>2019</v>
      </c>
      <c r="B8" s="137">
        <v>94</v>
      </c>
      <c r="C8" s="151" t="s">
        <v>182</v>
      </c>
    </row>
    <row r="9" spans="1:16" ht="17.100000000000001" customHeight="1" x14ac:dyDescent="0.15">
      <c r="A9" s="143">
        <v>2020</v>
      </c>
      <c r="B9" s="137">
        <v>104</v>
      </c>
      <c r="C9" s="151" t="s">
        <v>182</v>
      </c>
    </row>
    <row r="10" spans="1:16" ht="17.100000000000001" customHeight="1" x14ac:dyDescent="0.15">
      <c r="A10" s="143">
        <v>2021</v>
      </c>
      <c r="B10" s="137">
        <v>122</v>
      </c>
      <c r="C10" s="151" t="s">
        <v>182</v>
      </c>
    </row>
    <row r="11" spans="1:16" ht="17.100000000000001" customHeight="1" x14ac:dyDescent="0.15">
      <c r="A11" s="143">
        <v>2022</v>
      </c>
      <c r="B11" s="137">
        <v>75</v>
      </c>
      <c r="C11" s="151">
        <v>18</v>
      </c>
    </row>
    <row r="12" spans="1:16" s="204" customFormat="1" ht="17.100000000000001" customHeight="1" x14ac:dyDescent="0.15">
      <c r="A12" s="189">
        <v>2023</v>
      </c>
      <c r="B12" s="216">
        <f>SUM(B13:B24)</f>
        <v>107</v>
      </c>
      <c r="C12" s="216">
        <f>SUM(C13:C24)</f>
        <v>11</v>
      </c>
      <c r="D12" s="205"/>
      <c r="E12" s="205"/>
    </row>
    <row r="13" spans="1:16" ht="17.100000000000001" customHeight="1" x14ac:dyDescent="0.15">
      <c r="A13" s="143" t="s">
        <v>110</v>
      </c>
      <c r="B13" s="137">
        <v>5</v>
      </c>
      <c r="C13" s="151">
        <v>2</v>
      </c>
    </row>
    <row r="14" spans="1:16" ht="17.100000000000001" customHeight="1" x14ac:dyDescent="0.15">
      <c r="A14" s="143" t="s">
        <v>109</v>
      </c>
      <c r="B14" s="137">
        <v>7</v>
      </c>
      <c r="C14" s="151">
        <v>1</v>
      </c>
    </row>
    <row r="15" spans="1:16" ht="17.100000000000001" customHeight="1" x14ac:dyDescent="0.15">
      <c r="A15" s="143" t="s">
        <v>108</v>
      </c>
      <c r="B15" s="137">
        <v>3</v>
      </c>
      <c r="C15" s="151">
        <v>1</v>
      </c>
    </row>
    <row r="16" spans="1:16" ht="17.100000000000001" customHeight="1" x14ac:dyDescent="0.15">
      <c r="A16" s="152" t="s">
        <v>107</v>
      </c>
      <c r="B16" s="138">
        <v>8</v>
      </c>
      <c r="C16" s="153">
        <v>1</v>
      </c>
    </row>
    <row r="17" spans="1:3" ht="17.100000000000001" customHeight="1" x14ac:dyDescent="0.15">
      <c r="A17" s="143" t="s">
        <v>106</v>
      </c>
      <c r="B17" s="138">
        <v>8</v>
      </c>
      <c r="C17" s="153">
        <v>0</v>
      </c>
    </row>
    <row r="18" spans="1:3" ht="17.100000000000001" customHeight="1" x14ac:dyDescent="0.15">
      <c r="A18" s="143" t="s">
        <v>105</v>
      </c>
      <c r="B18" s="138">
        <v>9</v>
      </c>
      <c r="C18" s="153">
        <v>1</v>
      </c>
    </row>
    <row r="19" spans="1:3" ht="17.100000000000001" customHeight="1" x14ac:dyDescent="0.15">
      <c r="A19" s="143" t="s">
        <v>104</v>
      </c>
      <c r="B19" s="138">
        <v>17</v>
      </c>
      <c r="C19" s="153">
        <v>1</v>
      </c>
    </row>
    <row r="20" spans="1:3" ht="17.100000000000001" customHeight="1" x14ac:dyDescent="0.15">
      <c r="A20" s="143" t="s">
        <v>103</v>
      </c>
      <c r="B20" s="138">
        <v>14</v>
      </c>
      <c r="C20" s="153">
        <v>1</v>
      </c>
    </row>
    <row r="21" spans="1:3" ht="17.100000000000001" customHeight="1" x14ac:dyDescent="0.15">
      <c r="A21" s="143" t="s">
        <v>102</v>
      </c>
      <c r="B21" s="138">
        <v>9</v>
      </c>
      <c r="C21" s="153">
        <v>0</v>
      </c>
    </row>
    <row r="22" spans="1:3" ht="17.100000000000001" customHeight="1" x14ac:dyDescent="0.15">
      <c r="A22" s="143" t="s">
        <v>101</v>
      </c>
      <c r="B22" s="138">
        <v>6</v>
      </c>
      <c r="C22" s="153">
        <v>1</v>
      </c>
    </row>
    <row r="23" spans="1:3" ht="17.100000000000001" customHeight="1" x14ac:dyDescent="0.15">
      <c r="A23" s="143" t="s">
        <v>100</v>
      </c>
      <c r="B23" s="138">
        <v>10</v>
      </c>
      <c r="C23" s="153">
        <v>2</v>
      </c>
    </row>
    <row r="24" spans="1:3" ht="17.100000000000001" customHeight="1" x14ac:dyDescent="0.15">
      <c r="A24" s="154" t="s">
        <v>99</v>
      </c>
      <c r="B24" s="139">
        <v>11</v>
      </c>
      <c r="C24" s="155">
        <v>0</v>
      </c>
    </row>
    <row r="25" spans="1:3" s="15" customFormat="1" ht="13.5" customHeight="1" x14ac:dyDescent="0.15">
      <c r="A25" s="15" t="s">
        <v>138</v>
      </c>
      <c r="C25" s="88"/>
    </row>
    <row r="26" spans="1:3" s="15" customFormat="1" ht="13.5" customHeight="1" x14ac:dyDescent="0.15">
      <c r="A26" s="15" t="s">
        <v>139</v>
      </c>
    </row>
    <row r="27" spans="1:3" ht="13.5" customHeight="1" x14ac:dyDescent="0.15">
      <c r="A27" s="77" t="s">
        <v>130</v>
      </c>
      <c r="B27" s="77"/>
      <c r="C27" s="15"/>
    </row>
    <row r="28" spans="1:3" ht="17.100000000000001" customHeight="1" x14ac:dyDescent="0.15">
      <c r="A28" s="5"/>
      <c r="B28" s="5"/>
      <c r="C28" s="5"/>
    </row>
    <row r="29" spans="1:3" ht="17.100000000000001" customHeight="1" x14ac:dyDescent="0.15">
      <c r="A29" s="5"/>
      <c r="B29" s="5"/>
      <c r="C29" s="5"/>
    </row>
    <row r="30" spans="1:3" ht="17.100000000000001" customHeight="1" x14ac:dyDescent="0.15">
      <c r="A30" s="5"/>
      <c r="B30" s="5"/>
      <c r="C30" s="5"/>
    </row>
    <row r="31" spans="1:3" ht="17.100000000000001" customHeight="1" x14ac:dyDescent="0.15">
      <c r="A31" s="5"/>
      <c r="B31" s="5"/>
      <c r="C31" s="5"/>
    </row>
    <row r="32" spans="1:3" ht="17.100000000000001" customHeight="1" x14ac:dyDescent="0.15">
      <c r="A32" s="5"/>
      <c r="B32" s="5"/>
      <c r="C32" s="5"/>
    </row>
    <row r="33" spans="1:3" ht="17.100000000000001" customHeight="1" x14ac:dyDescent="0.15">
      <c r="A33" s="5"/>
      <c r="B33" s="5"/>
      <c r="C33" s="5"/>
    </row>
    <row r="34" spans="1:3" ht="17.100000000000001" customHeight="1" x14ac:dyDescent="0.15">
      <c r="A34" s="5"/>
      <c r="B34" s="5"/>
      <c r="C34" s="5"/>
    </row>
    <row r="35" spans="1:3" ht="17.100000000000001" customHeight="1" x14ac:dyDescent="0.15">
      <c r="A35" s="5"/>
      <c r="B35" s="5"/>
      <c r="C35" s="5"/>
    </row>
    <row r="36" spans="1:3" ht="17.100000000000001" customHeight="1" x14ac:dyDescent="0.15">
      <c r="A36" s="5"/>
      <c r="B36" s="5"/>
      <c r="C36" s="5"/>
    </row>
    <row r="37" spans="1:3" ht="17.100000000000001" customHeight="1" x14ac:dyDescent="0.15">
      <c r="A37" s="5"/>
      <c r="B37" s="5"/>
      <c r="C37" s="5"/>
    </row>
    <row r="38" spans="1:3" ht="17.100000000000001" customHeight="1" x14ac:dyDescent="0.15">
      <c r="A38" s="5"/>
      <c r="B38" s="5"/>
      <c r="C38" s="5"/>
    </row>
  </sheetData>
  <mergeCells count="2">
    <mergeCell ref="A2:C2"/>
    <mergeCell ref="A1:P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3" pageOrder="overThenDown" orientation="landscape" useFirstPageNumber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"/>
  <sheetViews>
    <sheetView view="pageBreakPreview" topLeftCell="A9" zoomScale="115" zoomScaleNormal="100" zoomScaleSheetLayoutView="115" workbookViewId="0">
      <selection activeCell="A25" sqref="A25:XFD25"/>
    </sheetView>
  </sheetViews>
  <sheetFormatPr defaultColWidth="8.88671875" defaultRowHeight="11.25" x14ac:dyDescent="0.15"/>
  <cols>
    <col min="1" max="1" width="9.77734375" style="4" customWidth="1"/>
    <col min="2" max="7" width="11.77734375" style="4" customWidth="1"/>
    <col min="8" max="9" width="11.77734375" style="5" customWidth="1"/>
    <col min="10" max="10" width="9.77734375" style="4" customWidth="1"/>
    <col min="11" max="11" width="8.88671875" style="5"/>
    <col min="12" max="16384" width="8.88671875" style="4"/>
  </cols>
  <sheetData>
    <row r="1" spans="1:16" s="125" customFormat="1" ht="20.100000000000001" customHeight="1" x14ac:dyDescent="0.15">
      <c r="A1" s="238" t="s">
        <v>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</row>
    <row r="2" spans="1:16" s="75" customFormat="1" ht="30" customHeight="1" x14ac:dyDescent="0.15">
      <c r="A2" s="246" t="s">
        <v>179</v>
      </c>
      <c r="B2" s="246"/>
      <c r="C2" s="246"/>
      <c r="D2" s="246"/>
      <c r="E2" s="246"/>
      <c r="F2" s="246"/>
      <c r="G2" s="246"/>
      <c r="H2" s="246"/>
      <c r="I2" s="246"/>
      <c r="J2" s="76"/>
      <c r="K2" s="76"/>
    </row>
    <row r="3" spans="1:16" s="20" customFormat="1" x14ac:dyDescent="0.15">
      <c r="A3" s="74" t="s">
        <v>123</v>
      </c>
      <c r="B3" s="73"/>
      <c r="C3" s="73"/>
      <c r="D3" s="73"/>
      <c r="E3" s="73"/>
      <c r="F3" s="73"/>
      <c r="H3" s="41"/>
      <c r="I3" s="42" t="s">
        <v>122</v>
      </c>
      <c r="J3" s="19"/>
      <c r="K3" s="19"/>
    </row>
    <row r="4" spans="1:16" s="71" customFormat="1" ht="30" customHeight="1" x14ac:dyDescent="0.15">
      <c r="A4" s="252" t="s">
        <v>121</v>
      </c>
      <c r="B4" s="247" t="s">
        <v>120</v>
      </c>
      <c r="C4" s="247"/>
      <c r="D4" s="247"/>
      <c r="E4" s="247"/>
      <c r="F4" s="247"/>
      <c r="G4" s="250" t="s">
        <v>119</v>
      </c>
      <c r="H4" s="248" t="s">
        <v>118</v>
      </c>
      <c r="I4" s="249"/>
      <c r="J4" s="72"/>
      <c r="K4" s="72"/>
    </row>
    <row r="5" spans="1:16" s="71" customFormat="1" ht="37.5" customHeight="1" thickBot="1" x14ac:dyDescent="0.2">
      <c r="A5" s="253"/>
      <c r="B5" s="83" t="s">
        <v>117</v>
      </c>
      <c r="C5" s="50" t="s">
        <v>116</v>
      </c>
      <c r="D5" s="50" t="s">
        <v>115</v>
      </c>
      <c r="E5" s="50" t="s">
        <v>114</v>
      </c>
      <c r="F5" s="84" t="s">
        <v>113</v>
      </c>
      <c r="G5" s="251"/>
      <c r="H5" s="50" t="s">
        <v>112</v>
      </c>
      <c r="I5" s="50" t="s">
        <v>111</v>
      </c>
      <c r="J5" s="72"/>
      <c r="K5" s="72"/>
    </row>
    <row r="6" spans="1:16" ht="17.100000000000001" hidden="1" customHeight="1" thickTop="1" x14ac:dyDescent="0.15">
      <c r="A6" s="143">
        <v>2016</v>
      </c>
      <c r="B6" s="160">
        <v>15</v>
      </c>
      <c r="C6" s="161">
        <v>20.100000000000001</v>
      </c>
      <c r="D6" s="161">
        <v>37.200000000000003</v>
      </c>
      <c r="E6" s="161">
        <v>10.9</v>
      </c>
      <c r="F6" s="162">
        <v>-11.7</v>
      </c>
      <c r="G6" s="163">
        <v>1482.3</v>
      </c>
      <c r="H6" s="164">
        <v>1.6</v>
      </c>
      <c r="I6" s="165">
        <v>14.8</v>
      </c>
    </row>
    <row r="7" spans="1:16" ht="17.100000000000001" hidden="1" customHeight="1" x14ac:dyDescent="0.15">
      <c r="A7" s="143">
        <v>2017</v>
      </c>
      <c r="B7" s="166">
        <v>14.6</v>
      </c>
      <c r="C7" s="167">
        <v>20.100000000000001</v>
      </c>
      <c r="D7" s="167">
        <v>37.299999999999997</v>
      </c>
      <c r="E7" s="167">
        <v>10.199999999999999</v>
      </c>
      <c r="F7" s="165">
        <v>-8</v>
      </c>
      <c r="G7" s="168">
        <v>955.5</v>
      </c>
      <c r="H7" s="169">
        <v>1.6</v>
      </c>
      <c r="I7" s="165">
        <v>18.100000000000001</v>
      </c>
    </row>
    <row r="8" spans="1:16" ht="17.100000000000001" hidden="1" customHeight="1" thickTop="1" x14ac:dyDescent="0.15">
      <c r="A8" s="143">
        <v>2018</v>
      </c>
      <c r="B8" s="166">
        <v>13.4</v>
      </c>
      <c r="C8" s="167">
        <v>20</v>
      </c>
      <c r="D8" s="167">
        <v>38.6</v>
      </c>
      <c r="E8" s="167">
        <v>7.8</v>
      </c>
      <c r="F8" s="165">
        <v>-16.2</v>
      </c>
      <c r="G8" s="168">
        <v>1783.5</v>
      </c>
      <c r="H8" s="169">
        <v>2.1</v>
      </c>
      <c r="I8" s="165">
        <v>19.3</v>
      </c>
    </row>
    <row r="9" spans="1:16" ht="17.100000000000001" customHeight="1" thickTop="1" x14ac:dyDescent="0.15">
      <c r="A9" s="143">
        <v>2019</v>
      </c>
      <c r="B9" s="257">
        <v>13.5</v>
      </c>
      <c r="C9" s="255">
        <v>19.899999999999999</v>
      </c>
      <c r="D9" s="255">
        <v>34.799999999999997</v>
      </c>
      <c r="E9" s="255">
        <v>8.6999999999999993</v>
      </c>
      <c r="F9" s="255">
        <v>-10.3</v>
      </c>
      <c r="G9" s="255">
        <v>1256</v>
      </c>
      <c r="H9" s="255">
        <v>1.9</v>
      </c>
      <c r="I9" s="165">
        <v>23.6</v>
      </c>
    </row>
    <row r="10" spans="1:16" ht="17.100000000000001" customHeight="1" x14ac:dyDescent="0.15">
      <c r="A10" s="143">
        <v>2020</v>
      </c>
      <c r="B10" s="257">
        <v>14.5</v>
      </c>
      <c r="C10" s="255">
        <v>19.600000000000001</v>
      </c>
      <c r="D10" s="255">
        <v>34.4</v>
      </c>
      <c r="E10" s="255">
        <v>11.1</v>
      </c>
      <c r="F10" s="255">
        <v>-8.9</v>
      </c>
      <c r="G10" s="255">
        <v>2027</v>
      </c>
      <c r="H10" s="255">
        <v>1.6</v>
      </c>
      <c r="I10" s="165">
        <v>10</v>
      </c>
    </row>
    <row r="11" spans="1:16" ht="17.100000000000001" customHeight="1" x14ac:dyDescent="0.15">
      <c r="A11" s="143">
        <v>2021</v>
      </c>
      <c r="B11" s="257">
        <v>14.124999999999998</v>
      </c>
      <c r="C11" s="255">
        <v>20.258333333333333</v>
      </c>
      <c r="D11" s="255">
        <v>35.1</v>
      </c>
      <c r="E11" s="255">
        <v>8.9583333333333304</v>
      </c>
      <c r="F11" s="255">
        <v>-16.100000000000001</v>
      </c>
      <c r="G11" s="255">
        <v>1247.5</v>
      </c>
      <c r="H11" s="255">
        <v>1.8333333333333333</v>
      </c>
      <c r="I11" s="165">
        <v>17.600000000000001</v>
      </c>
    </row>
    <row r="12" spans="1:16" ht="17.100000000000001" customHeight="1" x14ac:dyDescent="0.15">
      <c r="A12" s="143">
        <v>2022</v>
      </c>
      <c r="B12" s="257">
        <v>13.5</v>
      </c>
      <c r="C12" s="255">
        <v>19.899999999999999</v>
      </c>
      <c r="D12" s="255">
        <v>34.4</v>
      </c>
      <c r="E12" s="255">
        <v>7.9</v>
      </c>
      <c r="F12" s="255">
        <v>-12</v>
      </c>
      <c r="G12" s="255">
        <v>728.5</v>
      </c>
      <c r="H12" s="255">
        <v>1.9</v>
      </c>
      <c r="I12" s="165">
        <v>20.8</v>
      </c>
    </row>
    <row r="13" spans="1:16" s="201" customFormat="1" ht="17.100000000000001" customHeight="1" x14ac:dyDescent="0.15">
      <c r="A13" s="189">
        <v>2023</v>
      </c>
      <c r="B13" s="258">
        <v>14.1</v>
      </c>
      <c r="C13" s="256">
        <v>20.3</v>
      </c>
      <c r="D13" s="256">
        <v>35.799999999999997</v>
      </c>
      <c r="E13" s="256">
        <v>8.9</v>
      </c>
      <c r="F13" s="256">
        <v>-21.1</v>
      </c>
      <c r="G13" s="256">
        <v>1921</v>
      </c>
      <c r="H13" s="256">
        <v>1.8</v>
      </c>
      <c r="I13" s="206">
        <v>15.4</v>
      </c>
      <c r="K13" s="207"/>
    </row>
    <row r="14" spans="1:16" ht="17.100000000000001" customHeight="1" x14ac:dyDescent="0.15">
      <c r="A14" s="143" t="s">
        <v>110</v>
      </c>
      <c r="B14" s="219">
        <v>0.3</v>
      </c>
      <c r="C14" s="219">
        <v>6.6</v>
      </c>
      <c r="D14" s="219">
        <v>16.7</v>
      </c>
      <c r="E14" s="219">
        <v>-5.7</v>
      </c>
      <c r="F14" s="219">
        <v>-21.1</v>
      </c>
      <c r="G14" s="219">
        <v>40.5</v>
      </c>
      <c r="H14" s="219">
        <v>1.9</v>
      </c>
      <c r="I14" s="219">
        <v>15.3</v>
      </c>
    </row>
    <row r="15" spans="1:16" ht="17.100000000000001" customHeight="1" x14ac:dyDescent="0.15">
      <c r="A15" s="143" t="s">
        <v>109</v>
      </c>
      <c r="B15" s="219">
        <v>2.8</v>
      </c>
      <c r="C15" s="219">
        <v>9.9</v>
      </c>
      <c r="D15" s="219">
        <v>15.8</v>
      </c>
      <c r="E15" s="219">
        <v>-3.2</v>
      </c>
      <c r="F15" s="219">
        <v>-8.6</v>
      </c>
      <c r="G15" s="219">
        <v>18</v>
      </c>
      <c r="H15" s="219">
        <v>2</v>
      </c>
      <c r="I15" s="219">
        <v>14.8</v>
      </c>
    </row>
    <row r="16" spans="1:16" ht="17.100000000000001" customHeight="1" x14ac:dyDescent="0.15">
      <c r="A16" s="143" t="s">
        <v>108</v>
      </c>
      <c r="B16" s="219">
        <v>9.1</v>
      </c>
      <c r="C16" s="219">
        <v>17.5</v>
      </c>
      <c r="D16" s="219">
        <v>24.5</v>
      </c>
      <c r="E16" s="219">
        <v>1.4</v>
      </c>
      <c r="F16" s="219">
        <v>-7.4</v>
      </c>
      <c r="G16" s="219">
        <v>28.5</v>
      </c>
      <c r="H16" s="219">
        <v>2</v>
      </c>
      <c r="I16" s="219">
        <v>14.1</v>
      </c>
    </row>
    <row r="17" spans="1:9" ht="17.100000000000001" customHeight="1" x14ac:dyDescent="0.15">
      <c r="A17" s="143" t="s">
        <v>107</v>
      </c>
      <c r="B17" s="219">
        <v>13.2</v>
      </c>
      <c r="C17" s="219">
        <v>20</v>
      </c>
      <c r="D17" s="219">
        <v>27.4</v>
      </c>
      <c r="E17" s="219">
        <v>6.3</v>
      </c>
      <c r="F17" s="219">
        <v>-0.3</v>
      </c>
      <c r="G17" s="219">
        <v>72.5</v>
      </c>
      <c r="H17" s="219">
        <v>2.1</v>
      </c>
      <c r="I17" s="219">
        <v>13.9</v>
      </c>
    </row>
    <row r="18" spans="1:9" ht="17.100000000000001" customHeight="1" x14ac:dyDescent="0.15">
      <c r="A18" s="143" t="s">
        <v>106</v>
      </c>
      <c r="B18" s="219">
        <v>18.2</v>
      </c>
      <c r="C18" s="219">
        <v>24.3</v>
      </c>
      <c r="D18" s="219">
        <v>30.6</v>
      </c>
      <c r="E18" s="219">
        <v>12.7</v>
      </c>
      <c r="F18" s="219">
        <v>5.0999999999999996</v>
      </c>
      <c r="G18" s="219">
        <v>234.5</v>
      </c>
      <c r="H18" s="219">
        <v>1.8</v>
      </c>
      <c r="I18" s="219">
        <v>11</v>
      </c>
    </row>
    <row r="19" spans="1:9" ht="17.100000000000001" customHeight="1" x14ac:dyDescent="0.15">
      <c r="A19" s="143" t="s">
        <v>105</v>
      </c>
      <c r="B19" s="219">
        <v>22.5</v>
      </c>
      <c r="C19" s="219">
        <v>28</v>
      </c>
      <c r="D19" s="219">
        <v>33.1</v>
      </c>
      <c r="E19" s="219">
        <v>17.899999999999999</v>
      </c>
      <c r="F19" s="219">
        <v>13.3</v>
      </c>
      <c r="G19" s="219">
        <v>363.5</v>
      </c>
      <c r="H19" s="219">
        <v>1.8</v>
      </c>
      <c r="I19" s="219">
        <v>14.2</v>
      </c>
    </row>
    <row r="20" spans="1:9" ht="17.100000000000001" customHeight="1" x14ac:dyDescent="0.15">
      <c r="A20" s="143" t="s">
        <v>104</v>
      </c>
      <c r="B20" s="219">
        <v>25.9</v>
      </c>
      <c r="C20" s="219">
        <v>30</v>
      </c>
      <c r="D20" s="219">
        <v>34.200000000000003</v>
      </c>
      <c r="E20" s="219">
        <v>22.9</v>
      </c>
      <c r="F20" s="219">
        <v>19.3</v>
      </c>
      <c r="G20" s="219">
        <v>642.5</v>
      </c>
      <c r="H20" s="219">
        <v>1.8</v>
      </c>
      <c r="I20" s="219">
        <v>15</v>
      </c>
    </row>
    <row r="21" spans="1:9" ht="17.100000000000001" customHeight="1" x14ac:dyDescent="0.15">
      <c r="A21" s="143" t="s">
        <v>103</v>
      </c>
      <c r="B21" s="219">
        <v>26.9</v>
      </c>
      <c r="C21" s="219">
        <v>32.1</v>
      </c>
      <c r="D21" s="219">
        <v>35.799999999999997</v>
      </c>
      <c r="E21" s="219">
        <v>23</v>
      </c>
      <c r="F21" s="219">
        <v>19</v>
      </c>
      <c r="G21" s="219">
        <v>217.5</v>
      </c>
      <c r="H21" s="219">
        <v>1.5</v>
      </c>
      <c r="I21" s="219">
        <v>14.9</v>
      </c>
    </row>
    <row r="22" spans="1:9" ht="17.100000000000001" customHeight="1" x14ac:dyDescent="0.15">
      <c r="A22" s="143" t="s">
        <v>102</v>
      </c>
      <c r="B22" s="219">
        <v>23.2</v>
      </c>
      <c r="C22" s="219">
        <v>28.5</v>
      </c>
      <c r="D22" s="219">
        <v>33</v>
      </c>
      <c r="E22" s="219">
        <v>19.3</v>
      </c>
      <c r="F22" s="219">
        <v>13.7</v>
      </c>
      <c r="G22" s="219">
        <v>139.5</v>
      </c>
      <c r="H22" s="219">
        <v>1.3</v>
      </c>
      <c r="I22" s="219">
        <v>10.9</v>
      </c>
    </row>
    <row r="23" spans="1:9" ht="17.100000000000001" customHeight="1" x14ac:dyDescent="0.15">
      <c r="A23" s="143" t="s">
        <v>101</v>
      </c>
      <c r="B23" s="219">
        <v>14.9</v>
      </c>
      <c r="C23" s="219">
        <v>22.3</v>
      </c>
      <c r="D23" s="219">
        <v>25.2</v>
      </c>
      <c r="E23" s="219">
        <v>9.1</v>
      </c>
      <c r="F23" s="219">
        <v>3.3</v>
      </c>
      <c r="G23" s="219">
        <v>9.5</v>
      </c>
      <c r="H23" s="219">
        <v>1.5</v>
      </c>
      <c r="I23" s="219">
        <v>15</v>
      </c>
    </row>
    <row r="24" spans="1:9" ht="17.100000000000001" customHeight="1" x14ac:dyDescent="0.15">
      <c r="A24" s="143" t="s">
        <v>100</v>
      </c>
      <c r="B24" s="219">
        <v>8.6999999999999993</v>
      </c>
      <c r="C24" s="219">
        <v>14.8</v>
      </c>
      <c r="D24" s="219">
        <v>26.3</v>
      </c>
      <c r="E24" s="219">
        <v>3.2</v>
      </c>
      <c r="F24" s="219">
        <v>-3.6</v>
      </c>
      <c r="G24" s="219">
        <v>82.5</v>
      </c>
      <c r="H24" s="219">
        <v>2.1</v>
      </c>
      <c r="I24" s="219">
        <v>15.4</v>
      </c>
    </row>
    <row r="25" spans="1:9" ht="17.100000000000001" customHeight="1" x14ac:dyDescent="0.15">
      <c r="A25" s="154" t="s">
        <v>99</v>
      </c>
      <c r="B25" s="219">
        <v>3.8</v>
      </c>
      <c r="C25" s="219">
        <v>9</v>
      </c>
      <c r="D25" s="219">
        <v>20.100000000000001</v>
      </c>
      <c r="E25" s="219">
        <v>-0.7</v>
      </c>
      <c r="F25" s="219">
        <v>-11.4</v>
      </c>
      <c r="G25" s="219">
        <v>72</v>
      </c>
      <c r="H25" s="219">
        <v>1.7</v>
      </c>
      <c r="I25" s="219">
        <v>13.4</v>
      </c>
    </row>
    <row r="26" spans="1:9" ht="14.25" customHeight="1" x14ac:dyDescent="0.15">
      <c r="A26" s="40" t="s">
        <v>98</v>
      </c>
      <c r="B26" s="70"/>
      <c r="C26" s="70"/>
      <c r="D26" s="70"/>
      <c r="E26" s="70"/>
      <c r="F26" s="70"/>
      <c r="G26" s="70"/>
      <c r="H26" s="70"/>
      <c r="I26" s="92" t="s">
        <v>140</v>
      </c>
    </row>
  </sheetData>
  <mergeCells count="6">
    <mergeCell ref="A1:P1"/>
    <mergeCell ref="A2:I2"/>
    <mergeCell ref="B4:F4"/>
    <mergeCell ref="H4:I4"/>
    <mergeCell ref="G4:G5"/>
    <mergeCell ref="A4:A5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83" pageOrder="overThenDown" orientation="landscape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0"/>
  <sheetViews>
    <sheetView tabSelected="1" view="pageBreakPreview" topLeftCell="B1" zoomScaleNormal="100" zoomScaleSheetLayoutView="100" workbookViewId="0">
      <selection activeCell="L25" sqref="L25"/>
    </sheetView>
  </sheetViews>
  <sheetFormatPr defaultColWidth="8.88671875" defaultRowHeight="13.5" x14ac:dyDescent="0.15"/>
  <cols>
    <col min="1" max="14" width="8.77734375" style="7" customWidth="1"/>
    <col min="15" max="24" width="7.5546875" style="7" customWidth="1"/>
    <col min="25" max="25" width="8.88671875" style="7"/>
    <col min="26" max="26" width="8.88671875" style="12"/>
    <col min="27" max="16384" width="8.88671875" style="7"/>
  </cols>
  <sheetData>
    <row r="1" spans="1:26" s="125" customFormat="1" ht="20.100000000000001" customHeight="1" x14ac:dyDescent="0.15">
      <c r="A1" s="238" t="s">
        <v>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</row>
    <row r="2" spans="1:26" s="18" customFormat="1" ht="30" customHeight="1" x14ac:dyDescent="0.15">
      <c r="A2" s="254" t="s">
        <v>180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16"/>
      <c r="P2" s="16"/>
      <c r="Q2" s="16"/>
      <c r="R2" s="16"/>
      <c r="S2" s="16"/>
      <c r="T2" s="16"/>
      <c r="U2" s="16"/>
      <c r="V2" s="16"/>
      <c r="W2" s="16"/>
      <c r="X2" s="16"/>
      <c r="Y2" s="17"/>
      <c r="Z2" s="17"/>
    </row>
    <row r="3" spans="1:26" s="22" customFormat="1" ht="15" customHeight="1" x14ac:dyDescent="0.15">
      <c r="A3" s="41" t="s">
        <v>2</v>
      </c>
      <c r="B3" s="15"/>
      <c r="C3" s="43"/>
      <c r="D3" s="43"/>
      <c r="E3" s="15"/>
      <c r="F3" s="15"/>
      <c r="G3" s="15"/>
      <c r="H3" s="15"/>
      <c r="I3" s="15"/>
      <c r="J3" s="15"/>
      <c r="K3" s="15"/>
      <c r="L3" s="15"/>
      <c r="M3" s="15"/>
      <c r="N3" s="42" t="s">
        <v>1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8" customFormat="1" ht="36.75" customHeight="1" thickBot="1" x14ac:dyDescent="0.2">
      <c r="A4" s="51" t="s">
        <v>46</v>
      </c>
      <c r="B4" s="47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9" t="s">
        <v>11</v>
      </c>
      <c r="K4" s="49" t="s">
        <v>12</v>
      </c>
      <c r="L4" s="49" t="s">
        <v>13</v>
      </c>
      <c r="M4" s="49" t="s">
        <v>14</v>
      </c>
      <c r="N4" s="50" t="s">
        <v>15</v>
      </c>
      <c r="O4" s="14"/>
      <c r="P4" s="14"/>
      <c r="Q4" s="14"/>
      <c r="R4" s="14"/>
      <c r="S4" s="14"/>
      <c r="T4" s="15"/>
      <c r="U4" s="14"/>
      <c r="V4" s="14"/>
      <c r="W4" s="14"/>
      <c r="X4" s="15"/>
      <c r="Y4" s="14"/>
      <c r="Z4" s="14"/>
    </row>
    <row r="5" spans="1:26" ht="17.100000000000001" hidden="1" customHeight="1" thickTop="1" x14ac:dyDescent="0.15">
      <c r="A5" s="52">
        <v>2016</v>
      </c>
      <c r="B5" s="54">
        <v>1378</v>
      </c>
      <c r="C5" s="56">
        <v>55</v>
      </c>
      <c r="D5" s="58">
        <v>36</v>
      </c>
      <c r="E5" s="60">
        <v>52</v>
      </c>
      <c r="F5" s="60">
        <v>184</v>
      </c>
      <c r="G5" s="60">
        <v>102</v>
      </c>
      <c r="H5" s="60">
        <v>108</v>
      </c>
      <c r="I5" s="60">
        <v>244</v>
      </c>
      <c r="J5" s="60">
        <v>86</v>
      </c>
      <c r="K5" s="60">
        <v>206</v>
      </c>
      <c r="L5" s="60">
        <v>224</v>
      </c>
      <c r="M5" s="60">
        <v>38</v>
      </c>
      <c r="N5" s="46">
        <v>43</v>
      </c>
      <c r="O5" s="13"/>
      <c r="P5" s="13"/>
      <c r="Q5" s="13"/>
      <c r="R5" s="13"/>
      <c r="S5" s="13"/>
      <c r="T5" s="13"/>
      <c r="U5" s="13"/>
      <c r="V5" s="13"/>
      <c r="W5" s="13"/>
      <c r="X5" s="23"/>
      <c r="Y5" s="12"/>
    </row>
    <row r="6" spans="1:26" ht="17.100000000000001" hidden="1" customHeight="1" x14ac:dyDescent="0.15">
      <c r="A6" s="52">
        <v>2017</v>
      </c>
      <c r="B6" s="55">
        <v>867</v>
      </c>
      <c r="C6" s="57">
        <v>21</v>
      </c>
      <c r="D6" s="59">
        <v>39</v>
      </c>
      <c r="E6" s="61">
        <v>29</v>
      </c>
      <c r="F6" s="61">
        <v>51</v>
      </c>
      <c r="G6" s="61">
        <v>26</v>
      </c>
      <c r="H6" s="61">
        <v>65</v>
      </c>
      <c r="I6" s="61">
        <v>115</v>
      </c>
      <c r="J6" s="61">
        <v>265</v>
      </c>
      <c r="K6" s="61">
        <v>120</v>
      </c>
      <c r="L6" s="61">
        <v>99</v>
      </c>
      <c r="M6" s="61">
        <v>3</v>
      </c>
      <c r="N6" s="45">
        <v>34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6" ht="17.100000000000001" hidden="1" customHeight="1" thickTop="1" x14ac:dyDescent="0.15">
      <c r="A7" s="52">
        <v>2018</v>
      </c>
      <c r="B7" s="176">
        <v>1397.3</v>
      </c>
      <c r="C7" s="159">
        <v>51.5</v>
      </c>
      <c r="D7" s="158">
        <v>21.9</v>
      </c>
      <c r="E7" s="170">
        <v>144.1</v>
      </c>
      <c r="F7" s="170">
        <v>138.30000000000001</v>
      </c>
      <c r="G7" s="170">
        <v>95.9</v>
      </c>
      <c r="H7" s="170">
        <v>207.5</v>
      </c>
      <c r="I7" s="170">
        <v>53.5</v>
      </c>
      <c r="J7" s="170">
        <v>326.3</v>
      </c>
      <c r="K7" s="170">
        <v>122.7</v>
      </c>
      <c r="L7" s="170">
        <v>151.69999999999999</v>
      </c>
      <c r="M7" s="170">
        <v>50.8</v>
      </c>
      <c r="N7" s="157">
        <v>33.1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6" ht="17.100000000000001" customHeight="1" thickTop="1" x14ac:dyDescent="0.15">
      <c r="A8" s="52">
        <v>2019</v>
      </c>
      <c r="B8" s="176">
        <v>1254</v>
      </c>
      <c r="C8" s="159">
        <v>7.8</v>
      </c>
      <c r="D8" s="158">
        <v>40.700000000000003</v>
      </c>
      <c r="E8" s="170">
        <v>41</v>
      </c>
      <c r="F8" s="170">
        <v>99.3</v>
      </c>
      <c r="G8" s="170">
        <v>89.5</v>
      </c>
      <c r="H8" s="170">
        <v>208.7</v>
      </c>
      <c r="I8" s="170">
        <v>193.4</v>
      </c>
      <c r="J8" s="170">
        <v>110.3</v>
      </c>
      <c r="K8" s="170">
        <v>221.2</v>
      </c>
      <c r="L8" s="170">
        <v>180.9</v>
      </c>
      <c r="M8" s="170">
        <v>25</v>
      </c>
      <c r="N8" s="157">
        <v>36.200000000000003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6" ht="17.100000000000001" customHeight="1" x14ac:dyDescent="0.15">
      <c r="A9" s="52">
        <v>2020</v>
      </c>
      <c r="B9" s="176">
        <v>1747</v>
      </c>
      <c r="C9" s="159">
        <v>75</v>
      </c>
      <c r="D9" s="158">
        <v>31</v>
      </c>
      <c r="E9" s="170">
        <v>40</v>
      </c>
      <c r="F9" s="170">
        <v>59</v>
      </c>
      <c r="G9" s="170">
        <v>115</v>
      </c>
      <c r="H9" s="170">
        <v>232</v>
      </c>
      <c r="I9" s="170">
        <v>460</v>
      </c>
      <c r="J9" s="170">
        <v>467</v>
      </c>
      <c r="K9" s="170">
        <v>215</v>
      </c>
      <c r="L9" s="170">
        <v>21</v>
      </c>
      <c r="M9" s="170">
        <v>20</v>
      </c>
      <c r="N9" s="157">
        <v>12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6" ht="17.100000000000001" customHeight="1" x14ac:dyDescent="0.15">
      <c r="A10" s="52">
        <v>2021</v>
      </c>
      <c r="B10" s="176">
        <v>1260.5357142857142</v>
      </c>
      <c r="C10" s="159">
        <v>44.25</v>
      </c>
      <c r="D10" s="158">
        <v>38.107142857142854</v>
      </c>
      <c r="E10" s="170">
        <v>123.64285714285714</v>
      </c>
      <c r="F10" s="170">
        <v>39.928571428571431</v>
      </c>
      <c r="G10" s="170">
        <v>126.35714285714286</v>
      </c>
      <c r="H10" s="170">
        <v>105.96428571428571</v>
      </c>
      <c r="I10" s="170">
        <v>308.35714285714283</v>
      </c>
      <c r="J10" s="170">
        <v>292.07142857142856</v>
      </c>
      <c r="K10" s="170">
        <v>89.785714285714292</v>
      </c>
      <c r="L10" s="170">
        <v>22.571428571428573</v>
      </c>
      <c r="M10" s="170">
        <v>63.392857142857146</v>
      </c>
      <c r="N10" s="157">
        <v>6.1071428571428568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6" s="182" customFormat="1" ht="17.100000000000001" customHeight="1" x14ac:dyDescent="0.15">
      <c r="A11" s="183">
        <v>2022</v>
      </c>
      <c r="B11" s="184">
        <v>726.2</v>
      </c>
      <c r="C11" s="185">
        <v>1.3</v>
      </c>
      <c r="D11" s="186">
        <v>2</v>
      </c>
      <c r="E11" s="187">
        <v>98.8</v>
      </c>
      <c r="F11" s="187">
        <v>59.7</v>
      </c>
      <c r="G11" s="187">
        <v>11.5</v>
      </c>
      <c r="H11" s="187">
        <v>92.3</v>
      </c>
      <c r="I11" s="187">
        <v>166</v>
      </c>
      <c r="J11" s="187">
        <v>96.3</v>
      </c>
      <c r="K11" s="187">
        <v>94.9</v>
      </c>
      <c r="L11" s="187">
        <v>41.6</v>
      </c>
      <c r="M11" s="186">
        <v>40.1</v>
      </c>
      <c r="N11" s="188">
        <v>21.7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</row>
    <row r="12" spans="1:26" s="215" customFormat="1" ht="17.100000000000001" customHeight="1" x14ac:dyDescent="0.15">
      <c r="A12" s="208">
        <v>2023</v>
      </c>
      <c r="B12" s="209">
        <v>1859.8214285714287</v>
      </c>
      <c r="C12" s="210">
        <v>39</v>
      </c>
      <c r="D12" s="211">
        <v>21.5</v>
      </c>
      <c r="E12" s="212">
        <v>31.25</v>
      </c>
      <c r="F12" s="212">
        <v>71.178571428571431</v>
      </c>
      <c r="G12" s="212">
        <v>207.82142857142858</v>
      </c>
      <c r="H12" s="212">
        <v>304.14285714285717</v>
      </c>
      <c r="I12" s="212">
        <v>653.10714285714289</v>
      </c>
      <c r="J12" s="212">
        <v>222</v>
      </c>
      <c r="K12" s="212">
        <v>142.85714285714286</v>
      </c>
      <c r="L12" s="212">
        <v>11.464285714285714</v>
      </c>
      <c r="M12" s="212">
        <v>80.892857142857139</v>
      </c>
      <c r="N12" s="213">
        <v>74.607142857142861</v>
      </c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</row>
    <row r="13" spans="1:26" ht="17.100000000000001" customHeight="1" x14ac:dyDescent="0.15">
      <c r="A13" s="52" t="s">
        <v>81</v>
      </c>
      <c r="B13" s="176">
        <v>1815.5</v>
      </c>
      <c r="C13" s="159">
        <v>30.5</v>
      </c>
      <c r="D13" s="158">
        <v>19</v>
      </c>
      <c r="E13" s="158">
        <v>34.5</v>
      </c>
      <c r="F13" s="158">
        <v>52</v>
      </c>
      <c r="G13" s="158">
        <v>177.5</v>
      </c>
      <c r="H13" s="158">
        <v>313.5</v>
      </c>
      <c r="I13" s="158">
        <v>559</v>
      </c>
      <c r="J13" s="158">
        <v>337.5</v>
      </c>
      <c r="K13" s="158">
        <v>146.5</v>
      </c>
      <c r="L13" s="158">
        <v>7</v>
      </c>
      <c r="M13" s="170">
        <v>65.5</v>
      </c>
      <c r="N13" s="157">
        <v>73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6" s="18" customFormat="1" ht="17.100000000000001" customHeight="1" x14ac:dyDescent="0.15">
      <c r="A14" s="52" t="s">
        <v>82</v>
      </c>
      <c r="B14" s="176">
        <v>1670</v>
      </c>
      <c r="C14" s="159">
        <v>41.5</v>
      </c>
      <c r="D14" s="158">
        <v>21.5</v>
      </c>
      <c r="E14" s="170">
        <v>39.5</v>
      </c>
      <c r="F14" s="170">
        <v>69.5</v>
      </c>
      <c r="G14" s="170">
        <v>208.5</v>
      </c>
      <c r="H14" s="170">
        <v>199.5</v>
      </c>
      <c r="I14" s="170">
        <v>567</v>
      </c>
      <c r="J14" s="170">
        <v>218</v>
      </c>
      <c r="K14" s="170">
        <v>138.5</v>
      </c>
      <c r="L14" s="170">
        <v>24.5</v>
      </c>
      <c r="M14" s="170">
        <v>73</v>
      </c>
      <c r="N14" s="157">
        <v>69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Z14" s="17"/>
    </row>
    <row r="15" spans="1:26" ht="17.100000000000001" customHeight="1" x14ac:dyDescent="0.15">
      <c r="A15" s="52" t="s">
        <v>69</v>
      </c>
      <c r="B15" s="176">
        <v>1827</v>
      </c>
      <c r="C15" s="159">
        <v>39.5</v>
      </c>
      <c r="D15" s="158">
        <v>19</v>
      </c>
      <c r="E15" s="170">
        <v>28</v>
      </c>
      <c r="F15" s="170">
        <v>66.5</v>
      </c>
      <c r="G15" s="170">
        <v>212.5</v>
      </c>
      <c r="H15" s="170">
        <v>310</v>
      </c>
      <c r="I15" s="170">
        <v>629</v>
      </c>
      <c r="J15" s="170">
        <v>225</v>
      </c>
      <c r="K15" s="170">
        <v>119.5</v>
      </c>
      <c r="L15" s="170">
        <v>21.5</v>
      </c>
      <c r="M15" s="170">
        <v>83</v>
      </c>
      <c r="N15" s="157">
        <v>73.5</v>
      </c>
      <c r="O15" s="15"/>
      <c r="P15" s="15"/>
      <c r="Q15" s="15"/>
      <c r="R15" s="15"/>
      <c r="S15" s="15"/>
      <c r="T15" s="15"/>
      <c r="U15" s="15"/>
      <c r="V15" s="12"/>
      <c r="W15" s="12"/>
      <c r="X15" s="12"/>
    </row>
    <row r="16" spans="1:26" ht="17.100000000000001" customHeight="1" x14ac:dyDescent="0.15">
      <c r="A16" s="52" t="s">
        <v>70</v>
      </c>
      <c r="B16" s="176">
        <v>1899</v>
      </c>
      <c r="C16" s="159">
        <v>47.5</v>
      </c>
      <c r="D16" s="158">
        <v>20</v>
      </c>
      <c r="E16" s="170">
        <v>33</v>
      </c>
      <c r="F16" s="170">
        <v>84</v>
      </c>
      <c r="G16" s="170">
        <v>224.5</v>
      </c>
      <c r="H16" s="170">
        <v>218.5</v>
      </c>
      <c r="I16" s="170">
        <v>762</v>
      </c>
      <c r="J16" s="170">
        <v>197.5</v>
      </c>
      <c r="K16" s="170">
        <v>136</v>
      </c>
      <c r="L16" s="170">
        <v>20.5</v>
      </c>
      <c r="M16" s="170">
        <v>83.5</v>
      </c>
      <c r="N16" s="157">
        <v>72</v>
      </c>
      <c r="O16" s="15"/>
      <c r="P16" s="15"/>
      <c r="Q16" s="15"/>
      <c r="R16" s="15"/>
      <c r="S16" s="15"/>
      <c r="T16" s="15"/>
      <c r="U16" s="15"/>
      <c r="V16" s="12"/>
      <c r="W16" s="12"/>
      <c r="X16" s="12"/>
    </row>
    <row r="17" spans="1:26" ht="17.100000000000001" customHeight="1" x14ac:dyDescent="0.15">
      <c r="A17" s="52" t="s">
        <v>71</v>
      </c>
      <c r="B17" s="176">
        <v>1824.5</v>
      </c>
      <c r="C17" s="159">
        <v>20</v>
      </c>
      <c r="D17" s="158">
        <v>38</v>
      </c>
      <c r="E17" s="170">
        <v>25</v>
      </c>
      <c r="F17" s="170">
        <v>73.5</v>
      </c>
      <c r="G17" s="170">
        <v>201.5</v>
      </c>
      <c r="H17" s="170">
        <v>300</v>
      </c>
      <c r="I17" s="170">
        <v>710</v>
      </c>
      <c r="J17" s="170">
        <v>162</v>
      </c>
      <c r="K17" s="170">
        <v>124</v>
      </c>
      <c r="L17" s="170">
        <v>7.5</v>
      </c>
      <c r="M17" s="170">
        <v>92</v>
      </c>
      <c r="N17" s="157">
        <v>71</v>
      </c>
      <c r="O17" s="12"/>
      <c r="P17" s="15"/>
      <c r="Q17" s="12"/>
      <c r="R17" s="12"/>
      <c r="S17" s="12"/>
      <c r="T17" s="12"/>
      <c r="U17" s="12"/>
      <c r="V17" s="12"/>
      <c r="W17" s="12"/>
      <c r="X17" s="12"/>
    </row>
    <row r="18" spans="1:26" ht="17.100000000000001" customHeight="1" x14ac:dyDescent="0.15">
      <c r="A18" s="52" t="s">
        <v>72</v>
      </c>
      <c r="B18" s="176">
        <v>1920.5</v>
      </c>
      <c r="C18" s="159">
        <v>42</v>
      </c>
      <c r="D18" s="158">
        <v>18.5</v>
      </c>
      <c r="E18" s="170">
        <v>26</v>
      </c>
      <c r="F18" s="170">
        <v>76.5</v>
      </c>
      <c r="G18" s="170">
        <v>196.5</v>
      </c>
      <c r="H18" s="170">
        <v>325.5</v>
      </c>
      <c r="I18" s="170">
        <v>726.5</v>
      </c>
      <c r="J18" s="170">
        <v>175.5</v>
      </c>
      <c r="K18" s="170">
        <v>144</v>
      </c>
      <c r="L18" s="170">
        <v>7</v>
      </c>
      <c r="M18" s="170">
        <v>101</v>
      </c>
      <c r="N18" s="157">
        <v>81.5</v>
      </c>
      <c r="O18" s="15"/>
      <c r="P18" s="15"/>
      <c r="Q18" s="12"/>
      <c r="R18" s="12"/>
      <c r="S18" s="12"/>
      <c r="T18" s="12"/>
      <c r="U18" s="12"/>
      <c r="V18" s="12"/>
      <c r="W18" s="12"/>
      <c r="X18" s="12"/>
    </row>
    <row r="19" spans="1:26" ht="17.100000000000001" customHeight="1" x14ac:dyDescent="0.15">
      <c r="A19" s="52" t="s">
        <v>73</v>
      </c>
      <c r="B19" s="176">
        <v>1798</v>
      </c>
      <c r="C19" s="159">
        <v>37.5</v>
      </c>
      <c r="D19" s="158">
        <v>22</v>
      </c>
      <c r="E19" s="170">
        <v>27</v>
      </c>
      <c r="F19" s="170">
        <v>72</v>
      </c>
      <c r="G19" s="170">
        <v>168</v>
      </c>
      <c r="H19" s="170">
        <v>329.5</v>
      </c>
      <c r="I19" s="170">
        <v>668.5</v>
      </c>
      <c r="J19" s="170">
        <v>160</v>
      </c>
      <c r="K19" s="170">
        <v>162.5</v>
      </c>
      <c r="L19" s="170">
        <v>6</v>
      </c>
      <c r="M19" s="170">
        <v>75</v>
      </c>
      <c r="N19" s="157">
        <v>70</v>
      </c>
      <c r="O19" s="15"/>
      <c r="P19" s="15"/>
      <c r="Q19" s="12"/>
      <c r="R19" s="12"/>
      <c r="S19" s="12"/>
      <c r="T19" s="12"/>
      <c r="U19" s="12"/>
      <c r="V19" s="12"/>
      <c r="W19" s="12"/>
      <c r="X19" s="12"/>
    </row>
    <row r="20" spans="1:26" ht="17.100000000000001" customHeight="1" x14ac:dyDescent="0.15">
      <c r="A20" s="52" t="s">
        <v>74</v>
      </c>
      <c r="B20" s="176">
        <v>2022.5</v>
      </c>
      <c r="C20" s="159">
        <v>39.5</v>
      </c>
      <c r="D20" s="158">
        <v>20.5</v>
      </c>
      <c r="E20" s="170">
        <v>28</v>
      </c>
      <c r="F20" s="170">
        <v>76.5</v>
      </c>
      <c r="G20" s="170">
        <v>190</v>
      </c>
      <c r="H20" s="170">
        <v>334.5</v>
      </c>
      <c r="I20" s="170">
        <v>759</v>
      </c>
      <c r="J20" s="170">
        <v>194.5</v>
      </c>
      <c r="K20" s="170">
        <v>203</v>
      </c>
      <c r="L20" s="170">
        <v>7.5</v>
      </c>
      <c r="M20" s="170">
        <v>89</v>
      </c>
      <c r="N20" s="157">
        <v>80.5</v>
      </c>
      <c r="O20" s="21"/>
      <c r="P20" s="21"/>
      <c r="Q20" s="21"/>
      <c r="R20" s="15"/>
      <c r="S20" s="15"/>
      <c r="T20" s="12"/>
      <c r="U20" s="12"/>
      <c r="V20" s="12"/>
      <c r="W20" s="12"/>
      <c r="X20" s="12"/>
    </row>
    <row r="21" spans="1:26" ht="17.100000000000001" customHeight="1" x14ac:dyDescent="0.15">
      <c r="A21" s="52" t="s">
        <v>75</v>
      </c>
      <c r="B21" s="176">
        <v>2125</v>
      </c>
      <c r="C21" s="159">
        <v>49.5</v>
      </c>
      <c r="D21" s="158">
        <v>17</v>
      </c>
      <c r="E21" s="170">
        <v>30</v>
      </c>
      <c r="F21" s="170">
        <v>81</v>
      </c>
      <c r="G21" s="170">
        <v>247</v>
      </c>
      <c r="H21" s="170">
        <v>397</v>
      </c>
      <c r="I21" s="170">
        <v>725.5</v>
      </c>
      <c r="J21" s="170">
        <v>212.5</v>
      </c>
      <c r="K21" s="170">
        <v>182</v>
      </c>
      <c r="L21" s="170">
        <v>12</v>
      </c>
      <c r="M21" s="170">
        <v>85.5</v>
      </c>
      <c r="N21" s="157">
        <v>86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6" s="2" customFormat="1" ht="17.100000000000001" customHeight="1" x14ac:dyDescent="0.15">
      <c r="A22" s="52" t="s">
        <v>76</v>
      </c>
      <c r="B22" s="176">
        <v>1949.5</v>
      </c>
      <c r="C22" s="159">
        <v>43</v>
      </c>
      <c r="D22" s="158">
        <v>17.5</v>
      </c>
      <c r="E22" s="170">
        <v>29.5</v>
      </c>
      <c r="F22" s="170">
        <v>72</v>
      </c>
      <c r="G22" s="170">
        <v>234</v>
      </c>
      <c r="H22" s="170">
        <v>386.5</v>
      </c>
      <c r="I22" s="170">
        <v>660.5</v>
      </c>
      <c r="J22" s="170">
        <v>210.5</v>
      </c>
      <c r="K22" s="170">
        <v>131</v>
      </c>
      <c r="L22" s="170">
        <v>8</v>
      </c>
      <c r="M22" s="170">
        <v>79</v>
      </c>
      <c r="N22" s="157">
        <v>78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Z22" s="6"/>
    </row>
    <row r="23" spans="1:26" s="2" customFormat="1" ht="17.100000000000001" customHeight="1" x14ac:dyDescent="0.15">
      <c r="A23" s="52" t="s">
        <v>77</v>
      </c>
      <c r="B23" s="176">
        <v>1853.5</v>
      </c>
      <c r="C23" s="159">
        <v>30.5</v>
      </c>
      <c r="D23" s="158">
        <v>17</v>
      </c>
      <c r="E23" s="170">
        <v>34.5</v>
      </c>
      <c r="F23" s="170">
        <v>56.5</v>
      </c>
      <c r="G23" s="170">
        <v>210</v>
      </c>
      <c r="H23" s="170">
        <v>345.5</v>
      </c>
      <c r="I23" s="170">
        <v>602.5</v>
      </c>
      <c r="J23" s="170">
        <v>301.5</v>
      </c>
      <c r="K23" s="170">
        <v>105</v>
      </c>
      <c r="L23" s="170">
        <v>7.5</v>
      </c>
      <c r="M23" s="170">
        <v>71.5</v>
      </c>
      <c r="N23" s="157">
        <v>71.5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Z23" s="6"/>
    </row>
    <row r="24" spans="1:26" ht="17.100000000000001" customHeight="1" x14ac:dyDescent="0.15">
      <c r="A24" s="52" t="s">
        <v>78</v>
      </c>
      <c r="B24" s="176">
        <v>1685.5</v>
      </c>
      <c r="C24" s="159">
        <v>39.5</v>
      </c>
      <c r="D24" s="158">
        <v>27.5</v>
      </c>
      <c r="E24" s="170">
        <v>34.5</v>
      </c>
      <c r="F24" s="170">
        <v>68.5</v>
      </c>
      <c r="G24" s="170">
        <v>201.5</v>
      </c>
      <c r="H24" s="170">
        <v>203.5</v>
      </c>
      <c r="I24" s="170">
        <v>527.5</v>
      </c>
      <c r="J24" s="170">
        <v>279</v>
      </c>
      <c r="K24" s="170">
        <v>152.5</v>
      </c>
      <c r="L24" s="170">
        <v>13</v>
      </c>
      <c r="M24" s="170">
        <v>71</v>
      </c>
      <c r="N24" s="157">
        <v>67.5</v>
      </c>
    </row>
    <row r="25" spans="1:26" ht="17.100000000000001" customHeight="1" x14ac:dyDescent="0.15">
      <c r="A25" s="52" t="s">
        <v>79</v>
      </c>
      <c r="B25" s="176">
        <v>1629</v>
      </c>
      <c r="C25" s="159">
        <v>38</v>
      </c>
      <c r="D25" s="158">
        <v>25</v>
      </c>
      <c r="E25" s="170">
        <v>39.5</v>
      </c>
      <c r="F25" s="170">
        <v>69.5</v>
      </c>
      <c r="G25" s="170">
        <v>196.5</v>
      </c>
      <c r="H25" s="170">
        <v>219.5</v>
      </c>
      <c r="I25" s="170">
        <v>552.5</v>
      </c>
      <c r="J25" s="170">
        <v>211</v>
      </c>
      <c r="K25" s="170">
        <v>125.5</v>
      </c>
      <c r="L25" s="170">
        <v>11.5</v>
      </c>
      <c r="M25" s="170">
        <v>71</v>
      </c>
      <c r="N25" s="157">
        <v>69.5</v>
      </c>
    </row>
    <row r="26" spans="1:26" ht="17.100000000000001" customHeight="1" x14ac:dyDescent="0.15">
      <c r="A26" s="53" t="s">
        <v>80</v>
      </c>
      <c r="B26" s="177">
        <v>2018</v>
      </c>
      <c r="C26" s="171">
        <v>47.5</v>
      </c>
      <c r="D26" s="172">
        <v>18.5</v>
      </c>
      <c r="E26" s="173">
        <v>28.5</v>
      </c>
      <c r="F26" s="173">
        <v>78.5</v>
      </c>
      <c r="G26" s="173">
        <v>241.5</v>
      </c>
      <c r="H26" s="173">
        <v>375</v>
      </c>
      <c r="I26" s="173">
        <v>694</v>
      </c>
      <c r="J26" s="173">
        <v>223.5</v>
      </c>
      <c r="K26" s="173">
        <v>130</v>
      </c>
      <c r="L26" s="173">
        <v>7</v>
      </c>
      <c r="M26" s="173">
        <v>92.5</v>
      </c>
      <c r="N26" s="174">
        <v>81.5</v>
      </c>
    </row>
    <row r="27" spans="1:26" ht="17.100000000000001" customHeight="1" x14ac:dyDescent="0.15">
      <c r="A27" s="3" t="s">
        <v>129</v>
      </c>
      <c r="B27" s="4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6" ht="17.100000000000001" customHeight="1" x14ac:dyDescent="0.15">
      <c r="A28" s="3" t="s">
        <v>141</v>
      </c>
      <c r="B28" s="7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6" ht="17.100000000000001" customHeight="1" x14ac:dyDescent="0.15">
      <c r="A29" s="3" t="s">
        <v>84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4" t="s">
        <v>83</v>
      </c>
    </row>
    <row r="30" spans="1:26" ht="17.100000000000001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6" ht="17.100000000000001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6" ht="17.100000000000001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7.100000000000001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7.100000000000001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7.100000000000001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7.100000000000001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7.100000000000001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7.10000000000000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7.100000000000001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7.100000000000001" customHeight="1" x14ac:dyDescent="0.15"/>
  </sheetData>
  <mergeCells count="2">
    <mergeCell ref="A2:N2"/>
    <mergeCell ref="A1:P1"/>
  </mergeCells>
  <phoneticPr fontId="2" type="noConversion"/>
  <printOptions horizontalCentered="1"/>
  <pageMargins left="0.78740157480314965" right="0.78740157480314965" top="0.98425196850393704" bottom="0.98425196850393704" header="0" footer="0.59055118110236227"/>
  <pageSetup paperSize="9" scale="91" pageOrder="overThenDown" orientation="landscape" useFirstPageNumber="1" r:id="rId1"/>
  <headerFooter scaleWithDoc="0"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Ⅱ-1 위치</vt:lpstr>
      <vt:lpstr>Ⅱ-2 행정구역</vt:lpstr>
      <vt:lpstr>Ⅱ-3 토지지목별 현황</vt:lpstr>
      <vt:lpstr>Ⅱ-4 일기일수</vt:lpstr>
      <vt:lpstr>Ⅱ-5 기상개황</vt:lpstr>
      <vt:lpstr>Ⅱ-6 강수량</vt:lpstr>
      <vt:lpstr>'Ⅱ-1 위치'!Print_Area</vt:lpstr>
      <vt:lpstr>'Ⅱ-2 행정구역'!Print_Area</vt:lpstr>
      <vt:lpstr>'Ⅱ-3 토지지목별 현황'!Print_Area</vt:lpstr>
      <vt:lpstr>'Ⅱ-4 일기일수'!Print_Area</vt:lpstr>
      <vt:lpstr>'Ⅱ-5 기상개황'!Print_Area</vt:lpstr>
      <vt:lpstr>'Ⅱ-6 강수량'!Print_Area</vt:lpstr>
    </vt:vector>
  </TitlesOfParts>
  <Company>통계청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naju</cp:lastModifiedBy>
  <cp:lastPrinted>2024-04-07T08:31:12Z</cp:lastPrinted>
  <dcterms:created xsi:type="dcterms:W3CDTF">2010-02-08T05:22:34Z</dcterms:created>
  <dcterms:modified xsi:type="dcterms:W3CDTF">2025-06-20T02:40:41Z</dcterms:modified>
</cp:coreProperties>
</file>